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Ex1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TUDY\EPAT\02 SFM - Statistics for Financial Markets\SFM03 - Portfolio Theory &amp; Monte Carlo Sims\SFM03 Assignment\"/>
    </mc:Choice>
  </mc:AlternateContent>
  <xr:revisionPtr revIDLastSave="0" documentId="13_ncr:1_{9087FF4D-F08E-4A28-AC5B-F5DC6F8DDE4A}" xr6:coauthVersionLast="47" xr6:coauthVersionMax="47" xr10:uidLastSave="{00000000-0000-0000-0000-000000000000}"/>
  <bookViews>
    <workbookView xWindow="25695" yWindow="0" windowWidth="26010" windowHeight="20985" tabRatio="737" activeTab="5" xr2:uid="{00000000-000D-0000-FFFF-FFFF00000000}"/>
  </bookViews>
  <sheets>
    <sheet name="SBI and SPY" sheetId="1" r:id="rId1"/>
    <sheet name="Risk Return Chart" sheetId="4" r:id="rId2"/>
    <sheet name="Weight vs Risk Chart" sheetId="5" r:id="rId3"/>
    <sheet name="SPY Bollinger Bands" sheetId="2" r:id="rId4"/>
    <sheet name="Bollinger Chart" sheetId="6" r:id="rId5"/>
    <sheet name="Bank of America Monte Carlo" sheetId="3" r:id="rId6"/>
  </sheets>
  <definedNames>
    <definedName name="_xlchart.v1.0" hidden="1">'Bank of America Monte Carlo'!$M$23:$ALX$23</definedName>
    <definedName name="_xlchart.v1.1" hidden="1">'Bank of America Monte Carlo'!$M$23:$ALX$23</definedName>
    <definedName name="_xlchart.v1.10" hidden="1">'Bank of America Monte Carlo'!$M$18:$ALX$18</definedName>
    <definedName name="_xlchart.v1.11" hidden="1">'Bank of America Monte Carlo'!$M$19:$ALX$19</definedName>
    <definedName name="_xlchart.v1.12" hidden="1">'Bank of America Monte Carlo'!$M$20:$ALX$20</definedName>
    <definedName name="_xlchart.v1.13" hidden="1">'Bank of America Monte Carlo'!$M$21:$ALX$21</definedName>
    <definedName name="_xlchart.v1.14" hidden="1">'Bank of America Monte Carlo'!$M$22:$ALX$22</definedName>
    <definedName name="_xlchart.v1.15" hidden="1">'Bank of America Monte Carlo'!$M$23:$ALX$23</definedName>
    <definedName name="_xlchart.v1.16" hidden="1">'Bank of America Monte Carlo'!$M$3:$ALX$3</definedName>
    <definedName name="_xlchart.v1.17" hidden="1">'Bank of America Monte Carlo'!$M$4:$ALX$4</definedName>
    <definedName name="_xlchart.v1.18" hidden="1">'Bank of America Monte Carlo'!$M$5:$ALX$5</definedName>
    <definedName name="_xlchart.v1.19" hidden="1">'Bank of America Monte Carlo'!$M$6:$ALX$6</definedName>
    <definedName name="_xlchart.v1.2" hidden="1">'Bank of America Monte Carlo'!$M$10:$ALX$10</definedName>
    <definedName name="_xlchart.v1.20" hidden="1">'Bank of America Monte Carlo'!$M$7:$ALX$7</definedName>
    <definedName name="_xlchart.v1.21" hidden="1">'Bank of America Monte Carlo'!$M$8:$ALX$8</definedName>
    <definedName name="_xlchart.v1.22" hidden="1">'Bank of America Monte Carlo'!$M$9:$ALX$9</definedName>
    <definedName name="_xlchart.v1.23" hidden="1">'Bank of America Monte Carlo'!$M$10:$ALX$10</definedName>
    <definedName name="_xlchart.v1.24" hidden="1">'Bank of America Monte Carlo'!$M$11:$ALX$11</definedName>
    <definedName name="_xlchart.v1.25" hidden="1">'Bank of America Monte Carlo'!$M$12:$ALX$12</definedName>
    <definedName name="_xlchart.v1.26" hidden="1">'Bank of America Monte Carlo'!$M$13:$ALX$13</definedName>
    <definedName name="_xlchart.v1.27" hidden="1">'Bank of America Monte Carlo'!$M$14:$ALX$14</definedName>
    <definedName name="_xlchart.v1.28" hidden="1">'Bank of America Monte Carlo'!$M$15:$ALX$15</definedName>
    <definedName name="_xlchart.v1.29" hidden="1">'Bank of America Monte Carlo'!$M$16:$ALX$16</definedName>
    <definedName name="_xlchart.v1.3" hidden="1">'Bank of America Monte Carlo'!$M$11:$ALX$11</definedName>
    <definedName name="_xlchart.v1.30" hidden="1">'Bank of America Monte Carlo'!$M$17:$ALX$17</definedName>
    <definedName name="_xlchart.v1.31" hidden="1">'Bank of America Monte Carlo'!$M$18:$ALX$18</definedName>
    <definedName name="_xlchart.v1.32" hidden="1">'Bank of America Monte Carlo'!$M$19:$ALX$19</definedName>
    <definedName name="_xlchart.v1.33" hidden="1">'Bank of America Monte Carlo'!$M$20:$ALX$20</definedName>
    <definedName name="_xlchart.v1.34" hidden="1">'Bank of America Monte Carlo'!$M$21:$ALX$21</definedName>
    <definedName name="_xlchart.v1.35" hidden="1">'Bank of America Monte Carlo'!$M$22:$ALX$22</definedName>
    <definedName name="_xlchart.v1.36" hidden="1">'Bank of America Monte Carlo'!$M$23:$ALX$23</definedName>
    <definedName name="_xlchart.v1.37" hidden="1">'Bank of America Monte Carlo'!$M$3:$ALX$3</definedName>
    <definedName name="_xlchart.v1.38" hidden="1">'Bank of America Monte Carlo'!$M$4:$ALX$4</definedName>
    <definedName name="_xlchart.v1.39" hidden="1">'Bank of America Monte Carlo'!$M$5:$ALX$5</definedName>
    <definedName name="_xlchart.v1.4" hidden="1">'Bank of America Monte Carlo'!$M$12:$ALX$12</definedName>
    <definedName name="_xlchart.v1.40" hidden="1">'Bank of America Monte Carlo'!$M$6:$ALX$6</definedName>
    <definedName name="_xlchart.v1.41" hidden="1">'Bank of America Monte Carlo'!$M$7:$ALX$7</definedName>
    <definedName name="_xlchart.v1.42" hidden="1">'Bank of America Monte Carlo'!$M$8:$ALX$8</definedName>
    <definedName name="_xlchart.v1.43" hidden="1">'Bank of America Monte Carlo'!$M$9:$ALX$9</definedName>
    <definedName name="_xlchart.v1.44" hidden="1">'Bank of America Monte Carlo'!$M$23:$ALX$23</definedName>
    <definedName name="_xlchart.v1.5" hidden="1">'Bank of America Monte Carlo'!$M$13:$ALX$13</definedName>
    <definedName name="_xlchart.v1.6" hidden="1">'Bank of America Monte Carlo'!$M$14:$ALX$14</definedName>
    <definedName name="_xlchart.v1.7" hidden="1">'Bank of America Monte Carlo'!$M$15:$ALX$15</definedName>
    <definedName name="_xlchart.v1.8" hidden="1">'Bank of America Monte Carlo'!$M$16:$ALX$16</definedName>
    <definedName name="_xlchart.v1.9" hidden="1">'Bank of America Monte Carlo'!$M$17:$ALX$17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3" l="1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FL24" i="3"/>
  <c r="FM24" i="3"/>
  <c r="FN24" i="3"/>
  <c r="FO24" i="3"/>
  <c r="FP24" i="3"/>
  <c r="FQ24" i="3"/>
  <c r="FR24" i="3"/>
  <c r="FS24" i="3"/>
  <c r="FT24" i="3"/>
  <c r="FU24" i="3"/>
  <c r="FV24" i="3"/>
  <c r="FW24" i="3"/>
  <c r="FX24" i="3"/>
  <c r="FY24" i="3"/>
  <c r="FZ24" i="3"/>
  <c r="GA24" i="3"/>
  <c r="GB24" i="3"/>
  <c r="GC24" i="3"/>
  <c r="GD24" i="3"/>
  <c r="GE24" i="3"/>
  <c r="GF24" i="3"/>
  <c r="GG24" i="3"/>
  <c r="GH24" i="3"/>
  <c r="GI24" i="3"/>
  <c r="GJ24" i="3"/>
  <c r="GK24" i="3"/>
  <c r="GL24" i="3"/>
  <c r="GM24" i="3"/>
  <c r="GN24" i="3"/>
  <c r="GO24" i="3"/>
  <c r="GP24" i="3"/>
  <c r="GQ24" i="3"/>
  <c r="GR24" i="3"/>
  <c r="GS24" i="3"/>
  <c r="GT24" i="3"/>
  <c r="GU24" i="3"/>
  <c r="GV24" i="3"/>
  <c r="GW24" i="3"/>
  <c r="GX24" i="3"/>
  <c r="GY24" i="3"/>
  <c r="GZ24" i="3"/>
  <c r="HA24" i="3"/>
  <c r="HB24" i="3"/>
  <c r="HC24" i="3"/>
  <c r="HD24" i="3"/>
  <c r="HE24" i="3"/>
  <c r="HF24" i="3"/>
  <c r="HG24" i="3"/>
  <c r="HH24" i="3"/>
  <c r="HI24" i="3"/>
  <c r="HJ24" i="3"/>
  <c r="HK24" i="3"/>
  <c r="HL24" i="3"/>
  <c r="HM24" i="3"/>
  <c r="HN24" i="3"/>
  <c r="HO24" i="3"/>
  <c r="HP24" i="3"/>
  <c r="HQ24" i="3"/>
  <c r="HR24" i="3"/>
  <c r="HS24" i="3"/>
  <c r="HT24" i="3"/>
  <c r="HU24" i="3"/>
  <c r="HV24" i="3"/>
  <c r="HW24" i="3"/>
  <c r="HX24" i="3"/>
  <c r="HY24" i="3"/>
  <c r="HZ24" i="3"/>
  <c r="IA24" i="3"/>
  <c r="IB24" i="3"/>
  <c r="IC24" i="3"/>
  <c r="ID24" i="3"/>
  <c r="IE24" i="3"/>
  <c r="IF24" i="3"/>
  <c r="IG24" i="3"/>
  <c r="IH24" i="3"/>
  <c r="II24" i="3"/>
  <c r="IJ24" i="3"/>
  <c r="IK24" i="3"/>
  <c r="IL24" i="3"/>
  <c r="IM24" i="3"/>
  <c r="IN24" i="3"/>
  <c r="IO24" i="3"/>
  <c r="IP24" i="3"/>
  <c r="IQ24" i="3"/>
  <c r="IR24" i="3"/>
  <c r="IS24" i="3"/>
  <c r="IT24" i="3"/>
  <c r="IU24" i="3"/>
  <c r="IV24" i="3"/>
  <c r="IW24" i="3"/>
  <c r="IX24" i="3"/>
  <c r="IY24" i="3"/>
  <c r="IZ24" i="3"/>
  <c r="JA24" i="3"/>
  <c r="JB24" i="3"/>
  <c r="JC24" i="3"/>
  <c r="JD24" i="3"/>
  <c r="JE24" i="3"/>
  <c r="JF24" i="3"/>
  <c r="JG24" i="3"/>
  <c r="JH24" i="3"/>
  <c r="JI24" i="3"/>
  <c r="JJ24" i="3"/>
  <c r="JK24" i="3"/>
  <c r="JL24" i="3"/>
  <c r="JM24" i="3"/>
  <c r="JN24" i="3"/>
  <c r="JO24" i="3"/>
  <c r="JP24" i="3"/>
  <c r="JQ24" i="3"/>
  <c r="JR24" i="3"/>
  <c r="JS24" i="3"/>
  <c r="JT24" i="3"/>
  <c r="JU24" i="3"/>
  <c r="JV24" i="3"/>
  <c r="JW24" i="3"/>
  <c r="JX24" i="3"/>
  <c r="JY24" i="3"/>
  <c r="JZ24" i="3"/>
  <c r="KA24" i="3"/>
  <c r="KB24" i="3"/>
  <c r="KC24" i="3"/>
  <c r="KD24" i="3"/>
  <c r="KE24" i="3"/>
  <c r="KF24" i="3"/>
  <c r="KG24" i="3"/>
  <c r="KH24" i="3"/>
  <c r="KI24" i="3"/>
  <c r="KJ24" i="3"/>
  <c r="KK24" i="3"/>
  <c r="KL24" i="3"/>
  <c r="KM24" i="3"/>
  <c r="KN24" i="3"/>
  <c r="KO24" i="3"/>
  <c r="KP24" i="3"/>
  <c r="KQ24" i="3"/>
  <c r="KR24" i="3"/>
  <c r="KS24" i="3"/>
  <c r="KT24" i="3"/>
  <c r="KU24" i="3"/>
  <c r="KV24" i="3"/>
  <c r="KW24" i="3"/>
  <c r="KX24" i="3"/>
  <c r="KY24" i="3"/>
  <c r="KZ24" i="3"/>
  <c r="LA24" i="3"/>
  <c r="LB24" i="3"/>
  <c r="LC24" i="3"/>
  <c r="LD24" i="3"/>
  <c r="LE24" i="3"/>
  <c r="LF24" i="3"/>
  <c r="LG24" i="3"/>
  <c r="LH24" i="3"/>
  <c r="LI24" i="3"/>
  <c r="LJ24" i="3"/>
  <c r="LK24" i="3"/>
  <c r="LL24" i="3"/>
  <c r="LM24" i="3"/>
  <c r="LN24" i="3"/>
  <c r="LO24" i="3"/>
  <c r="LP24" i="3"/>
  <c r="LQ24" i="3"/>
  <c r="LR24" i="3"/>
  <c r="LS24" i="3"/>
  <c r="LT24" i="3"/>
  <c r="LU24" i="3"/>
  <c r="LV24" i="3"/>
  <c r="LW24" i="3"/>
  <c r="LX24" i="3"/>
  <c r="LY24" i="3"/>
  <c r="LZ24" i="3"/>
  <c r="MA24" i="3"/>
  <c r="MB24" i="3"/>
  <c r="MC24" i="3"/>
  <c r="MD24" i="3"/>
  <c r="ME24" i="3"/>
  <c r="MF24" i="3"/>
  <c r="MG24" i="3"/>
  <c r="MH24" i="3"/>
  <c r="MI24" i="3"/>
  <c r="MJ24" i="3"/>
  <c r="MK24" i="3"/>
  <c r="ML24" i="3"/>
  <c r="MM24" i="3"/>
  <c r="MN24" i="3"/>
  <c r="MO24" i="3"/>
  <c r="MP24" i="3"/>
  <c r="MQ24" i="3"/>
  <c r="MR24" i="3"/>
  <c r="MS24" i="3"/>
  <c r="MT24" i="3"/>
  <c r="MU24" i="3"/>
  <c r="MV24" i="3"/>
  <c r="MW24" i="3"/>
  <c r="MX24" i="3"/>
  <c r="MY24" i="3"/>
  <c r="MZ24" i="3"/>
  <c r="NA24" i="3"/>
  <c r="NB24" i="3"/>
  <c r="NC24" i="3"/>
  <c r="ND24" i="3"/>
  <c r="NE24" i="3"/>
  <c r="NF24" i="3"/>
  <c r="NG24" i="3"/>
  <c r="NH24" i="3"/>
  <c r="NI24" i="3"/>
  <c r="NJ24" i="3"/>
  <c r="NK24" i="3"/>
  <c r="NL24" i="3"/>
  <c r="NM24" i="3"/>
  <c r="NN24" i="3"/>
  <c r="NO24" i="3"/>
  <c r="NP24" i="3"/>
  <c r="NQ24" i="3"/>
  <c r="NR24" i="3"/>
  <c r="NS24" i="3"/>
  <c r="NT24" i="3"/>
  <c r="NU24" i="3"/>
  <c r="NV24" i="3"/>
  <c r="NW24" i="3"/>
  <c r="NX24" i="3"/>
  <c r="NY24" i="3"/>
  <c r="NZ24" i="3"/>
  <c r="OA24" i="3"/>
  <c r="OB24" i="3"/>
  <c r="OC24" i="3"/>
  <c r="OD24" i="3"/>
  <c r="OE24" i="3"/>
  <c r="OF24" i="3"/>
  <c r="OG24" i="3"/>
  <c r="OH24" i="3"/>
  <c r="OI24" i="3"/>
  <c r="OJ24" i="3"/>
  <c r="OK24" i="3"/>
  <c r="OL24" i="3"/>
  <c r="OM24" i="3"/>
  <c r="ON24" i="3"/>
  <c r="OO24" i="3"/>
  <c r="OP24" i="3"/>
  <c r="OQ24" i="3"/>
  <c r="OR24" i="3"/>
  <c r="OS24" i="3"/>
  <c r="OT24" i="3"/>
  <c r="OU24" i="3"/>
  <c r="OV24" i="3"/>
  <c r="OW24" i="3"/>
  <c r="OX24" i="3"/>
  <c r="OY24" i="3"/>
  <c r="OZ24" i="3"/>
  <c r="PA24" i="3"/>
  <c r="PB24" i="3"/>
  <c r="PC24" i="3"/>
  <c r="PD24" i="3"/>
  <c r="PE24" i="3"/>
  <c r="PF24" i="3"/>
  <c r="PG24" i="3"/>
  <c r="PH24" i="3"/>
  <c r="PI24" i="3"/>
  <c r="PJ24" i="3"/>
  <c r="PK24" i="3"/>
  <c r="PL24" i="3"/>
  <c r="PM24" i="3"/>
  <c r="PN24" i="3"/>
  <c r="PO24" i="3"/>
  <c r="PP24" i="3"/>
  <c r="PQ24" i="3"/>
  <c r="PR24" i="3"/>
  <c r="PS24" i="3"/>
  <c r="PT24" i="3"/>
  <c r="PU24" i="3"/>
  <c r="PV24" i="3"/>
  <c r="PW24" i="3"/>
  <c r="PX24" i="3"/>
  <c r="PY24" i="3"/>
  <c r="PZ24" i="3"/>
  <c r="QA24" i="3"/>
  <c r="QB24" i="3"/>
  <c r="QC24" i="3"/>
  <c r="QD24" i="3"/>
  <c r="QE24" i="3"/>
  <c r="QF24" i="3"/>
  <c r="QG24" i="3"/>
  <c r="QH24" i="3"/>
  <c r="QI24" i="3"/>
  <c r="QJ24" i="3"/>
  <c r="QK24" i="3"/>
  <c r="QL24" i="3"/>
  <c r="QM24" i="3"/>
  <c r="QN24" i="3"/>
  <c r="QO24" i="3"/>
  <c r="QP24" i="3"/>
  <c r="QQ24" i="3"/>
  <c r="QR24" i="3"/>
  <c r="QS24" i="3"/>
  <c r="QT24" i="3"/>
  <c r="QU24" i="3"/>
  <c r="QV24" i="3"/>
  <c r="QW24" i="3"/>
  <c r="QX24" i="3"/>
  <c r="QY24" i="3"/>
  <c r="QZ24" i="3"/>
  <c r="RA24" i="3"/>
  <c r="RB24" i="3"/>
  <c r="RC24" i="3"/>
  <c r="RD24" i="3"/>
  <c r="RE24" i="3"/>
  <c r="RF24" i="3"/>
  <c r="RG24" i="3"/>
  <c r="RH24" i="3"/>
  <c r="RI24" i="3"/>
  <c r="RJ24" i="3"/>
  <c r="RK24" i="3"/>
  <c r="RL24" i="3"/>
  <c r="RM24" i="3"/>
  <c r="RN24" i="3"/>
  <c r="RO24" i="3"/>
  <c r="RP24" i="3"/>
  <c r="RQ24" i="3"/>
  <c r="RR24" i="3"/>
  <c r="RS24" i="3"/>
  <c r="RT24" i="3"/>
  <c r="RU24" i="3"/>
  <c r="RV24" i="3"/>
  <c r="RW24" i="3"/>
  <c r="RX24" i="3"/>
  <c r="RY24" i="3"/>
  <c r="RZ24" i="3"/>
  <c r="SA24" i="3"/>
  <c r="SB24" i="3"/>
  <c r="SC24" i="3"/>
  <c r="SD24" i="3"/>
  <c r="SE24" i="3"/>
  <c r="SF24" i="3"/>
  <c r="SG24" i="3"/>
  <c r="SH24" i="3"/>
  <c r="SI24" i="3"/>
  <c r="SJ24" i="3"/>
  <c r="SK24" i="3"/>
  <c r="SL24" i="3"/>
  <c r="SM24" i="3"/>
  <c r="SN24" i="3"/>
  <c r="SO24" i="3"/>
  <c r="SP24" i="3"/>
  <c r="SQ24" i="3"/>
  <c r="SR24" i="3"/>
  <c r="SS24" i="3"/>
  <c r="ST24" i="3"/>
  <c r="SU24" i="3"/>
  <c r="SV24" i="3"/>
  <c r="SW24" i="3"/>
  <c r="SX24" i="3"/>
  <c r="SY24" i="3"/>
  <c r="SZ24" i="3"/>
  <c r="TA24" i="3"/>
  <c r="TB24" i="3"/>
  <c r="TC24" i="3"/>
  <c r="TD24" i="3"/>
  <c r="TE24" i="3"/>
  <c r="TF24" i="3"/>
  <c r="TG24" i="3"/>
  <c r="TH24" i="3"/>
  <c r="TI24" i="3"/>
  <c r="TJ24" i="3"/>
  <c r="TK24" i="3"/>
  <c r="TL24" i="3"/>
  <c r="TM24" i="3"/>
  <c r="TN24" i="3"/>
  <c r="TO24" i="3"/>
  <c r="TP24" i="3"/>
  <c r="TQ24" i="3"/>
  <c r="TR24" i="3"/>
  <c r="TS24" i="3"/>
  <c r="TT24" i="3"/>
  <c r="TU24" i="3"/>
  <c r="TV24" i="3"/>
  <c r="TW24" i="3"/>
  <c r="TX24" i="3"/>
  <c r="TY24" i="3"/>
  <c r="TZ24" i="3"/>
  <c r="UA24" i="3"/>
  <c r="UB24" i="3"/>
  <c r="UC24" i="3"/>
  <c r="UD24" i="3"/>
  <c r="UE24" i="3"/>
  <c r="UF24" i="3"/>
  <c r="UG24" i="3"/>
  <c r="UH24" i="3"/>
  <c r="UI24" i="3"/>
  <c r="UJ24" i="3"/>
  <c r="UK24" i="3"/>
  <c r="UL24" i="3"/>
  <c r="UM24" i="3"/>
  <c r="UN24" i="3"/>
  <c r="UO24" i="3"/>
  <c r="UP24" i="3"/>
  <c r="UQ24" i="3"/>
  <c r="UR24" i="3"/>
  <c r="US24" i="3"/>
  <c r="UT24" i="3"/>
  <c r="UU24" i="3"/>
  <c r="UV24" i="3"/>
  <c r="UW24" i="3"/>
  <c r="UX24" i="3"/>
  <c r="UY24" i="3"/>
  <c r="UZ24" i="3"/>
  <c r="VA24" i="3"/>
  <c r="VB24" i="3"/>
  <c r="VC24" i="3"/>
  <c r="VD24" i="3"/>
  <c r="VE24" i="3"/>
  <c r="VF24" i="3"/>
  <c r="VG24" i="3"/>
  <c r="VH24" i="3"/>
  <c r="VI24" i="3"/>
  <c r="VJ24" i="3"/>
  <c r="VK24" i="3"/>
  <c r="VL24" i="3"/>
  <c r="VM24" i="3"/>
  <c r="VN24" i="3"/>
  <c r="VO24" i="3"/>
  <c r="VP24" i="3"/>
  <c r="VQ24" i="3"/>
  <c r="VR24" i="3"/>
  <c r="VS24" i="3"/>
  <c r="VT24" i="3"/>
  <c r="VU24" i="3"/>
  <c r="VV24" i="3"/>
  <c r="VW24" i="3"/>
  <c r="VX24" i="3"/>
  <c r="VY24" i="3"/>
  <c r="VZ24" i="3"/>
  <c r="WA24" i="3"/>
  <c r="WB24" i="3"/>
  <c r="WC24" i="3"/>
  <c r="WD24" i="3"/>
  <c r="WE24" i="3"/>
  <c r="WF24" i="3"/>
  <c r="WG24" i="3"/>
  <c r="WH24" i="3"/>
  <c r="WI24" i="3"/>
  <c r="WJ24" i="3"/>
  <c r="WK24" i="3"/>
  <c r="WL24" i="3"/>
  <c r="WM24" i="3"/>
  <c r="WN24" i="3"/>
  <c r="WO24" i="3"/>
  <c r="WP24" i="3"/>
  <c r="WQ24" i="3"/>
  <c r="WR24" i="3"/>
  <c r="WS24" i="3"/>
  <c r="WT24" i="3"/>
  <c r="WU24" i="3"/>
  <c r="WV24" i="3"/>
  <c r="WW24" i="3"/>
  <c r="WX24" i="3"/>
  <c r="WY24" i="3"/>
  <c r="WZ24" i="3"/>
  <c r="XA24" i="3"/>
  <c r="XB24" i="3"/>
  <c r="XC24" i="3"/>
  <c r="XD24" i="3"/>
  <c r="XE24" i="3"/>
  <c r="XF24" i="3"/>
  <c r="XG24" i="3"/>
  <c r="XH24" i="3"/>
  <c r="XI24" i="3"/>
  <c r="XJ24" i="3"/>
  <c r="XK24" i="3"/>
  <c r="XL24" i="3"/>
  <c r="XM24" i="3"/>
  <c r="XN24" i="3"/>
  <c r="XO24" i="3"/>
  <c r="XP24" i="3"/>
  <c r="XQ24" i="3"/>
  <c r="XR24" i="3"/>
  <c r="XS24" i="3"/>
  <c r="XT24" i="3"/>
  <c r="XU24" i="3"/>
  <c r="XV24" i="3"/>
  <c r="XW24" i="3"/>
  <c r="XX24" i="3"/>
  <c r="XY24" i="3"/>
  <c r="XZ24" i="3"/>
  <c r="YA24" i="3"/>
  <c r="YB24" i="3"/>
  <c r="YC24" i="3"/>
  <c r="YD24" i="3"/>
  <c r="YE24" i="3"/>
  <c r="YF24" i="3"/>
  <c r="YG24" i="3"/>
  <c r="YH24" i="3"/>
  <c r="YI24" i="3"/>
  <c r="YJ24" i="3"/>
  <c r="YK24" i="3"/>
  <c r="YL24" i="3"/>
  <c r="YM24" i="3"/>
  <c r="YN24" i="3"/>
  <c r="YO24" i="3"/>
  <c r="YP24" i="3"/>
  <c r="YQ24" i="3"/>
  <c r="YR24" i="3"/>
  <c r="YS24" i="3"/>
  <c r="YT24" i="3"/>
  <c r="YU24" i="3"/>
  <c r="YV24" i="3"/>
  <c r="YW24" i="3"/>
  <c r="YX24" i="3"/>
  <c r="YY24" i="3"/>
  <c r="YZ24" i="3"/>
  <c r="ZA24" i="3"/>
  <c r="ZB24" i="3"/>
  <c r="ZC24" i="3"/>
  <c r="ZD24" i="3"/>
  <c r="ZE24" i="3"/>
  <c r="ZF24" i="3"/>
  <c r="ZG24" i="3"/>
  <c r="ZH24" i="3"/>
  <c r="ZI24" i="3"/>
  <c r="ZJ24" i="3"/>
  <c r="ZK24" i="3"/>
  <c r="ZL24" i="3"/>
  <c r="ZM24" i="3"/>
  <c r="ZN24" i="3"/>
  <c r="ZO24" i="3"/>
  <c r="ZP24" i="3"/>
  <c r="ZQ24" i="3"/>
  <c r="ZR24" i="3"/>
  <c r="ZS24" i="3"/>
  <c r="ZT24" i="3"/>
  <c r="ZU24" i="3"/>
  <c r="ZV24" i="3"/>
  <c r="ZW24" i="3"/>
  <c r="ZX24" i="3"/>
  <c r="ZY24" i="3"/>
  <c r="ZZ24" i="3"/>
  <c r="AAA24" i="3"/>
  <c r="AAB24" i="3"/>
  <c r="AAC24" i="3"/>
  <c r="AAD24" i="3"/>
  <c r="AAE24" i="3"/>
  <c r="AAF24" i="3"/>
  <c r="AAG24" i="3"/>
  <c r="AAH24" i="3"/>
  <c r="AAI24" i="3"/>
  <c r="AAJ24" i="3"/>
  <c r="AAK24" i="3"/>
  <c r="AAL24" i="3"/>
  <c r="AAM24" i="3"/>
  <c r="AAN24" i="3"/>
  <c r="AAO24" i="3"/>
  <c r="AAP24" i="3"/>
  <c r="AAQ24" i="3"/>
  <c r="AAR24" i="3"/>
  <c r="AAS24" i="3"/>
  <c r="AAT24" i="3"/>
  <c r="AAU24" i="3"/>
  <c r="AAV24" i="3"/>
  <c r="AAW24" i="3"/>
  <c r="AAX24" i="3"/>
  <c r="AAY24" i="3"/>
  <c r="AAZ24" i="3"/>
  <c r="ABA24" i="3"/>
  <c r="ABB24" i="3"/>
  <c r="ABC24" i="3"/>
  <c r="ABD24" i="3"/>
  <c r="ABE24" i="3"/>
  <c r="ABF24" i="3"/>
  <c r="ABG24" i="3"/>
  <c r="ABH24" i="3"/>
  <c r="ABI24" i="3"/>
  <c r="ABJ24" i="3"/>
  <c r="ABK24" i="3"/>
  <c r="ABL24" i="3"/>
  <c r="ABM24" i="3"/>
  <c r="ABN24" i="3"/>
  <c r="ABO24" i="3"/>
  <c r="ABP24" i="3"/>
  <c r="ABQ24" i="3"/>
  <c r="ABR24" i="3"/>
  <c r="ABS24" i="3"/>
  <c r="ABT24" i="3"/>
  <c r="ABU24" i="3"/>
  <c r="ABV24" i="3"/>
  <c r="ABW24" i="3"/>
  <c r="ABX24" i="3"/>
  <c r="ABY24" i="3"/>
  <c r="ABZ24" i="3"/>
  <c r="ACA24" i="3"/>
  <c r="ACB24" i="3"/>
  <c r="ACC24" i="3"/>
  <c r="ACD24" i="3"/>
  <c r="ACE24" i="3"/>
  <c r="ACF24" i="3"/>
  <c r="ACG24" i="3"/>
  <c r="ACH24" i="3"/>
  <c r="ACI24" i="3"/>
  <c r="ACJ24" i="3"/>
  <c r="ACK24" i="3"/>
  <c r="ACL24" i="3"/>
  <c r="ACM24" i="3"/>
  <c r="ACN24" i="3"/>
  <c r="ACO24" i="3"/>
  <c r="ACP24" i="3"/>
  <c r="ACQ24" i="3"/>
  <c r="ACR24" i="3"/>
  <c r="ACS24" i="3"/>
  <c r="ACT24" i="3"/>
  <c r="ACU24" i="3"/>
  <c r="ACV24" i="3"/>
  <c r="ACW24" i="3"/>
  <c r="ACX24" i="3"/>
  <c r="ACY24" i="3"/>
  <c r="ACZ24" i="3"/>
  <c r="ADA24" i="3"/>
  <c r="ADB24" i="3"/>
  <c r="ADC24" i="3"/>
  <c r="ADD24" i="3"/>
  <c r="ADE24" i="3"/>
  <c r="ADF24" i="3"/>
  <c r="ADG24" i="3"/>
  <c r="ADH24" i="3"/>
  <c r="ADI24" i="3"/>
  <c r="ADJ24" i="3"/>
  <c r="ADK24" i="3"/>
  <c r="ADL24" i="3"/>
  <c r="ADM24" i="3"/>
  <c r="ADN24" i="3"/>
  <c r="ADO24" i="3"/>
  <c r="ADP24" i="3"/>
  <c r="ADQ24" i="3"/>
  <c r="ADR24" i="3"/>
  <c r="ADS24" i="3"/>
  <c r="ADT24" i="3"/>
  <c r="ADU24" i="3"/>
  <c r="ADV24" i="3"/>
  <c r="ADW24" i="3"/>
  <c r="ADX24" i="3"/>
  <c r="ADY24" i="3"/>
  <c r="ADZ24" i="3"/>
  <c r="AEA24" i="3"/>
  <c r="AEB24" i="3"/>
  <c r="AEC24" i="3"/>
  <c r="AED24" i="3"/>
  <c r="AEE24" i="3"/>
  <c r="AEF24" i="3"/>
  <c r="AEG24" i="3"/>
  <c r="AEH24" i="3"/>
  <c r="AEI24" i="3"/>
  <c r="AEJ24" i="3"/>
  <c r="AEK24" i="3"/>
  <c r="AEL24" i="3"/>
  <c r="AEM24" i="3"/>
  <c r="AEN24" i="3"/>
  <c r="AEO24" i="3"/>
  <c r="AEP24" i="3"/>
  <c r="AEQ24" i="3"/>
  <c r="AER24" i="3"/>
  <c r="AES24" i="3"/>
  <c r="AET24" i="3"/>
  <c r="AEU24" i="3"/>
  <c r="AEV24" i="3"/>
  <c r="AEW24" i="3"/>
  <c r="AEX24" i="3"/>
  <c r="AEY24" i="3"/>
  <c r="AEZ24" i="3"/>
  <c r="AFA24" i="3"/>
  <c r="AFB24" i="3"/>
  <c r="AFC24" i="3"/>
  <c r="AFD24" i="3"/>
  <c r="AFE24" i="3"/>
  <c r="AFF24" i="3"/>
  <c r="AFG24" i="3"/>
  <c r="AFH24" i="3"/>
  <c r="AFI24" i="3"/>
  <c r="AFJ24" i="3"/>
  <c r="AFK24" i="3"/>
  <c r="AFL24" i="3"/>
  <c r="AFM24" i="3"/>
  <c r="AFN24" i="3"/>
  <c r="AFO24" i="3"/>
  <c r="AFP24" i="3"/>
  <c r="AFQ24" i="3"/>
  <c r="AFR24" i="3"/>
  <c r="AFS24" i="3"/>
  <c r="AFT24" i="3"/>
  <c r="AFU24" i="3"/>
  <c r="AFV24" i="3"/>
  <c r="AFW24" i="3"/>
  <c r="AFX24" i="3"/>
  <c r="AFY24" i="3"/>
  <c r="AFZ24" i="3"/>
  <c r="AGA24" i="3"/>
  <c r="AGB24" i="3"/>
  <c r="AGC24" i="3"/>
  <c r="AGD24" i="3"/>
  <c r="AGE24" i="3"/>
  <c r="AGF24" i="3"/>
  <c r="AGG24" i="3"/>
  <c r="AGH24" i="3"/>
  <c r="AGI24" i="3"/>
  <c r="AGJ24" i="3"/>
  <c r="AGK24" i="3"/>
  <c r="AGL24" i="3"/>
  <c r="AGM24" i="3"/>
  <c r="AGN24" i="3"/>
  <c r="AGO24" i="3"/>
  <c r="AGP24" i="3"/>
  <c r="AGQ24" i="3"/>
  <c r="AGR24" i="3"/>
  <c r="AGS24" i="3"/>
  <c r="AGT24" i="3"/>
  <c r="AGU24" i="3"/>
  <c r="AGV24" i="3"/>
  <c r="AGW24" i="3"/>
  <c r="AGX24" i="3"/>
  <c r="AGY24" i="3"/>
  <c r="AGZ24" i="3"/>
  <c r="AHA24" i="3"/>
  <c r="AHB24" i="3"/>
  <c r="AHC24" i="3"/>
  <c r="AHD24" i="3"/>
  <c r="AHE24" i="3"/>
  <c r="AHF24" i="3"/>
  <c r="AHG24" i="3"/>
  <c r="AHH24" i="3"/>
  <c r="AHI24" i="3"/>
  <c r="AHJ24" i="3"/>
  <c r="AHK24" i="3"/>
  <c r="AHL24" i="3"/>
  <c r="AHM24" i="3"/>
  <c r="AHN24" i="3"/>
  <c r="AHO24" i="3"/>
  <c r="AHP24" i="3"/>
  <c r="AHQ24" i="3"/>
  <c r="AHR24" i="3"/>
  <c r="AHS24" i="3"/>
  <c r="AHT24" i="3"/>
  <c r="AHU24" i="3"/>
  <c r="AHV24" i="3"/>
  <c r="AHW24" i="3"/>
  <c r="AHX24" i="3"/>
  <c r="AHY24" i="3"/>
  <c r="AHZ24" i="3"/>
  <c r="AIA24" i="3"/>
  <c r="AIB24" i="3"/>
  <c r="AIC24" i="3"/>
  <c r="AID24" i="3"/>
  <c r="AIE24" i="3"/>
  <c r="AIF24" i="3"/>
  <c r="AIG24" i="3"/>
  <c r="AIH24" i="3"/>
  <c r="AII24" i="3"/>
  <c r="AIJ24" i="3"/>
  <c r="AIK24" i="3"/>
  <c r="AIL24" i="3"/>
  <c r="AIM24" i="3"/>
  <c r="AIN24" i="3"/>
  <c r="AIO24" i="3"/>
  <c r="AIP24" i="3"/>
  <c r="AIQ24" i="3"/>
  <c r="AIR24" i="3"/>
  <c r="AIS24" i="3"/>
  <c r="AIT24" i="3"/>
  <c r="AIU24" i="3"/>
  <c r="AIV24" i="3"/>
  <c r="AIW24" i="3"/>
  <c r="AIX24" i="3"/>
  <c r="AIY24" i="3"/>
  <c r="AIZ24" i="3"/>
  <c r="AJA24" i="3"/>
  <c r="AJB24" i="3"/>
  <c r="AJC24" i="3"/>
  <c r="AJD24" i="3"/>
  <c r="AJE24" i="3"/>
  <c r="AJF24" i="3"/>
  <c r="AJG24" i="3"/>
  <c r="AJH24" i="3"/>
  <c r="AJI24" i="3"/>
  <c r="AJJ24" i="3"/>
  <c r="AJK24" i="3"/>
  <c r="AJL24" i="3"/>
  <c r="AJM24" i="3"/>
  <c r="AJN24" i="3"/>
  <c r="AJO24" i="3"/>
  <c r="AJP24" i="3"/>
  <c r="AJQ24" i="3"/>
  <c r="AJR24" i="3"/>
  <c r="AJS24" i="3"/>
  <c r="AJT24" i="3"/>
  <c r="AJU24" i="3"/>
  <c r="AJV24" i="3"/>
  <c r="AJW24" i="3"/>
  <c r="AJX24" i="3"/>
  <c r="AJY24" i="3"/>
  <c r="AJZ24" i="3"/>
  <c r="AKA24" i="3"/>
  <c r="AKB24" i="3"/>
  <c r="AKC24" i="3"/>
  <c r="AKD24" i="3"/>
  <c r="AKE24" i="3"/>
  <c r="AKF24" i="3"/>
  <c r="AKG24" i="3"/>
  <c r="AKH24" i="3"/>
  <c r="AKI24" i="3"/>
  <c r="AKJ24" i="3"/>
  <c r="AKK24" i="3"/>
  <c r="AKL24" i="3"/>
  <c r="AKM24" i="3"/>
  <c r="AKN24" i="3"/>
  <c r="AKO24" i="3"/>
  <c r="AKP24" i="3"/>
  <c r="AKQ24" i="3"/>
  <c r="AKR24" i="3"/>
  <c r="AKS24" i="3"/>
  <c r="AKT24" i="3"/>
  <c r="AKU24" i="3"/>
  <c r="AKV24" i="3"/>
  <c r="AKW24" i="3"/>
  <c r="AKX24" i="3"/>
  <c r="AKY24" i="3"/>
  <c r="AKZ24" i="3"/>
  <c r="ALA24" i="3"/>
  <c r="ALB24" i="3"/>
  <c r="ALC24" i="3"/>
  <c r="ALD24" i="3"/>
  <c r="ALE24" i="3"/>
  <c r="ALF24" i="3"/>
  <c r="ALG24" i="3"/>
  <c r="ALH24" i="3"/>
  <c r="ALI24" i="3"/>
  <c r="ALJ24" i="3"/>
  <c r="ALK24" i="3"/>
  <c r="ALL24" i="3"/>
  <c r="ALM24" i="3"/>
  <c r="ALN24" i="3"/>
  <c r="ALO24" i="3"/>
  <c r="ALP24" i="3"/>
  <c r="ALQ24" i="3"/>
  <c r="ALR24" i="3"/>
  <c r="ALS24" i="3"/>
  <c r="ALT24" i="3"/>
  <c r="ALU24" i="3"/>
  <c r="ALV24" i="3"/>
  <c r="ALW24" i="3"/>
  <c r="ALX24" i="3"/>
  <c r="N4" i="3"/>
  <c r="O4" i="3"/>
  <c r="O5" i="3" s="1"/>
  <c r="P4" i="3"/>
  <c r="P5" i="3" s="1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Q4" i="3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R4" i="3"/>
  <c r="R5" i="3" s="1"/>
  <c r="R6" i="3" s="1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S4" i="3"/>
  <c r="S5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T4" i="3"/>
  <c r="T5" i="3" s="1"/>
  <c r="T6" i="3" s="1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U4" i="3"/>
  <c r="U5" i="3" s="1"/>
  <c r="U6" i="3" s="1"/>
  <c r="U7" i="3" s="1"/>
  <c r="U8" i="3" s="1"/>
  <c r="U9" i="3" s="1"/>
  <c r="U10" i="3" s="1"/>
  <c r="U11" i="3" s="1"/>
  <c r="U12" i="3" s="1"/>
  <c r="U13" i="3" s="1"/>
  <c r="U14" i="3" s="1"/>
  <c r="U15" i="3" s="1"/>
  <c r="U16" i="3" s="1"/>
  <c r="U17" i="3" s="1"/>
  <c r="U18" i="3" s="1"/>
  <c r="U19" i="3" s="1"/>
  <c r="U20" i="3" s="1"/>
  <c r="U21" i="3" s="1"/>
  <c r="U22" i="3" s="1"/>
  <c r="U23" i="3" s="1"/>
  <c r="V4" i="3"/>
  <c r="V5" i="3" s="1"/>
  <c r="V6" i="3" s="1"/>
  <c r="V7" i="3" s="1"/>
  <c r="V8" i="3" s="1"/>
  <c r="V9" i="3" s="1"/>
  <c r="V10" i="3" s="1"/>
  <c r="V11" i="3" s="1"/>
  <c r="V12" i="3" s="1"/>
  <c r="V13" i="3" s="1"/>
  <c r="V14" i="3" s="1"/>
  <c r="V15" i="3" s="1"/>
  <c r="V16" i="3" s="1"/>
  <c r="V17" i="3" s="1"/>
  <c r="V18" i="3" s="1"/>
  <c r="V19" i="3" s="1"/>
  <c r="V20" i="3" s="1"/>
  <c r="V21" i="3" s="1"/>
  <c r="V22" i="3" s="1"/>
  <c r="V23" i="3" s="1"/>
  <c r="W4" i="3"/>
  <c r="W5" i="3" s="1"/>
  <c r="W6" i="3" s="1"/>
  <c r="W7" i="3" s="1"/>
  <c r="W8" i="3" s="1"/>
  <c r="W9" i="3" s="1"/>
  <c r="W10" i="3" s="1"/>
  <c r="W11" i="3" s="1"/>
  <c r="W12" i="3" s="1"/>
  <c r="W13" i="3" s="1"/>
  <c r="W14" i="3" s="1"/>
  <c r="W15" i="3" s="1"/>
  <c r="W16" i="3" s="1"/>
  <c r="W17" i="3" s="1"/>
  <c r="W18" i="3" s="1"/>
  <c r="W19" i="3" s="1"/>
  <c r="W20" i="3" s="1"/>
  <c r="W21" i="3" s="1"/>
  <c r="W22" i="3" s="1"/>
  <c r="W23" i="3" s="1"/>
  <c r="X4" i="3"/>
  <c r="X5" i="3" s="1"/>
  <c r="X6" i="3" s="1"/>
  <c r="X7" i="3" s="1"/>
  <c r="X8" i="3" s="1"/>
  <c r="X9" i="3" s="1"/>
  <c r="X10" i="3" s="1"/>
  <c r="X11" i="3" s="1"/>
  <c r="X12" i="3" s="1"/>
  <c r="X13" i="3" s="1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Y4" i="3"/>
  <c r="Y5" i="3" s="1"/>
  <c r="Y6" i="3" s="1"/>
  <c r="Y7" i="3" s="1"/>
  <c r="Y8" i="3" s="1"/>
  <c r="Y9" i="3" s="1"/>
  <c r="Y10" i="3" s="1"/>
  <c r="Y11" i="3" s="1"/>
  <c r="Y12" i="3" s="1"/>
  <c r="Y13" i="3" s="1"/>
  <c r="Y14" i="3" s="1"/>
  <c r="Y15" i="3" s="1"/>
  <c r="Y16" i="3" s="1"/>
  <c r="Y17" i="3" s="1"/>
  <c r="Y18" i="3" s="1"/>
  <c r="Y19" i="3" s="1"/>
  <c r="Y20" i="3" s="1"/>
  <c r="Y21" i="3" s="1"/>
  <c r="Y22" i="3" s="1"/>
  <c r="Y23" i="3" s="1"/>
  <c r="Z4" i="3"/>
  <c r="Z5" i="3" s="1"/>
  <c r="Z6" i="3" s="1"/>
  <c r="Z7" i="3" s="1"/>
  <c r="Z8" i="3" s="1"/>
  <c r="Z9" i="3" s="1"/>
  <c r="Z10" i="3" s="1"/>
  <c r="Z11" i="3" s="1"/>
  <c r="Z12" i="3" s="1"/>
  <c r="Z13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AA4" i="3"/>
  <c r="AA5" i="3" s="1"/>
  <c r="AA6" i="3" s="1"/>
  <c r="AA7" i="3" s="1"/>
  <c r="AA8" i="3" s="1"/>
  <c r="AA9" i="3" s="1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B4" i="3"/>
  <c r="AB5" i="3" s="1"/>
  <c r="AB6" i="3" s="1"/>
  <c r="AB7" i="3" s="1"/>
  <c r="AB8" i="3" s="1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C4" i="3"/>
  <c r="AC5" i="3" s="1"/>
  <c r="AC6" i="3" s="1"/>
  <c r="AC7" i="3" s="1"/>
  <c r="AC8" i="3" s="1"/>
  <c r="AC9" i="3" s="1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D4" i="3"/>
  <c r="AD5" i="3" s="1"/>
  <c r="AD6" i="3" s="1"/>
  <c r="AD7" i="3" s="1"/>
  <c r="AD8" i="3" s="1"/>
  <c r="AD9" i="3" s="1"/>
  <c r="AD10" i="3" s="1"/>
  <c r="AD11" i="3" s="1"/>
  <c r="AD12" i="3" s="1"/>
  <c r="AD13" i="3" s="1"/>
  <c r="AD14" i="3" s="1"/>
  <c r="AD15" i="3" s="1"/>
  <c r="AD16" i="3" s="1"/>
  <c r="AD17" i="3" s="1"/>
  <c r="AD18" i="3" s="1"/>
  <c r="AD19" i="3" s="1"/>
  <c r="AD20" i="3" s="1"/>
  <c r="AD21" i="3" s="1"/>
  <c r="AD22" i="3" s="1"/>
  <c r="AD23" i="3" s="1"/>
  <c r="AE4" i="3"/>
  <c r="AE5" i="3" s="1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AE22" i="3" s="1"/>
  <c r="AE23" i="3" s="1"/>
  <c r="AF4" i="3"/>
  <c r="AF5" i="3" s="1"/>
  <c r="AF6" i="3" s="1"/>
  <c r="AF7" i="3" s="1"/>
  <c r="AF8" i="3" s="1"/>
  <c r="AF9" i="3" s="1"/>
  <c r="AF10" i="3" s="1"/>
  <c r="AF11" i="3" s="1"/>
  <c r="AF12" i="3" s="1"/>
  <c r="AF13" i="3" s="1"/>
  <c r="AF14" i="3" s="1"/>
  <c r="AF15" i="3" s="1"/>
  <c r="AF16" i="3" s="1"/>
  <c r="AF17" i="3" s="1"/>
  <c r="AF18" i="3" s="1"/>
  <c r="AF19" i="3" s="1"/>
  <c r="AF20" i="3" s="1"/>
  <c r="AF21" i="3" s="1"/>
  <c r="AF22" i="3" s="1"/>
  <c r="AF23" i="3" s="1"/>
  <c r="AG4" i="3"/>
  <c r="AG5" i="3" s="1"/>
  <c r="AG6" i="3" s="1"/>
  <c r="AG7" i="3" s="1"/>
  <c r="AG8" i="3" s="1"/>
  <c r="AG9" i="3" s="1"/>
  <c r="AG10" i="3" s="1"/>
  <c r="AG11" i="3" s="1"/>
  <c r="AG12" i="3" s="1"/>
  <c r="AG13" i="3" s="1"/>
  <c r="AG14" i="3" s="1"/>
  <c r="AG15" i="3" s="1"/>
  <c r="AG16" i="3" s="1"/>
  <c r="AG17" i="3" s="1"/>
  <c r="AG18" i="3" s="1"/>
  <c r="AG19" i="3" s="1"/>
  <c r="AG20" i="3" s="1"/>
  <c r="AG21" i="3" s="1"/>
  <c r="AG22" i="3" s="1"/>
  <c r="AG23" i="3" s="1"/>
  <c r="AH4" i="3"/>
  <c r="AI4" i="3"/>
  <c r="AI5" i="3" s="1"/>
  <c r="AI6" i="3" s="1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J4" i="3"/>
  <c r="AJ5" i="3" s="1"/>
  <c r="AJ6" i="3" s="1"/>
  <c r="AJ7" i="3" s="1"/>
  <c r="AJ8" i="3" s="1"/>
  <c r="AJ9" i="3" s="1"/>
  <c r="AJ10" i="3" s="1"/>
  <c r="AJ11" i="3" s="1"/>
  <c r="AJ12" i="3" s="1"/>
  <c r="AJ13" i="3" s="1"/>
  <c r="AJ14" i="3" s="1"/>
  <c r="AJ15" i="3" s="1"/>
  <c r="AJ16" i="3" s="1"/>
  <c r="AJ17" i="3" s="1"/>
  <c r="AJ18" i="3" s="1"/>
  <c r="AJ19" i="3" s="1"/>
  <c r="AJ20" i="3" s="1"/>
  <c r="AJ21" i="3" s="1"/>
  <c r="AJ22" i="3" s="1"/>
  <c r="AJ23" i="3" s="1"/>
  <c r="AK4" i="3"/>
  <c r="AK5" i="3" s="1"/>
  <c r="AK6" i="3" s="1"/>
  <c r="AK7" i="3" s="1"/>
  <c r="AK8" i="3" s="1"/>
  <c r="AK9" i="3" s="1"/>
  <c r="AK10" i="3" s="1"/>
  <c r="AK11" i="3" s="1"/>
  <c r="AK12" i="3" s="1"/>
  <c r="AK13" i="3" s="1"/>
  <c r="AK14" i="3" s="1"/>
  <c r="AK15" i="3" s="1"/>
  <c r="AK16" i="3" s="1"/>
  <c r="AK17" i="3" s="1"/>
  <c r="AK18" i="3" s="1"/>
  <c r="AK19" i="3" s="1"/>
  <c r="AK20" i="3" s="1"/>
  <c r="AK21" i="3" s="1"/>
  <c r="AK22" i="3" s="1"/>
  <c r="AK23" i="3" s="1"/>
  <c r="AL4" i="3"/>
  <c r="AL5" i="3" s="1"/>
  <c r="AL6" i="3" s="1"/>
  <c r="AL7" i="3" s="1"/>
  <c r="AL8" i="3" s="1"/>
  <c r="AL9" i="3" s="1"/>
  <c r="AL10" i="3" s="1"/>
  <c r="AL11" i="3" s="1"/>
  <c r="AL12" i="3" s="1"/>
  <c r="AL13" i="3" s="1"/>
  <c r="AL14" i="3" s="1"/>
  <c r="AL15" i="3" s="1"/>
  <c r="AL16" i="3" s="1"/>
  <c r="AL17" i="3" s="1"/>
  <c r="AL18" i="3" s="1"/>
  <c r="AL19" i="3" s="1"/>
  <c r="AL20" i="3" s="1"/>
  <c r="AL21" i="3" s="1"/>
  <c r="AL22" i="3" s="1"/>
  <c r="AL23" i="3" s="1"/>
  <c r="AM4" i="3"/>
  <c r="AM5" i="3" s="1"/>
  <c r="AM6" i="3" s="1"/>
  <c r="AM7" i="3" s="1"/>
  <c r="AM8" i="3" s="1"/>
  <c r="AM9" i="3" s="1"/>
  <c r="AM10" i="3" s="1"/>
  <c r="AM11" i="3" s="1"/>
  <c r="AM12" i="3" s="1"/>
  <c r="AM13" i="3" s="1"/>
  <c r="AM14" i="3" s="1"/>
  <c r="AM15" i="3" s="1"/>
  <c r="AM16" i="3" s="1"/>
  <c r="AM17" i="3" s="1"/>
  <c r="AM18" i="3" s="1"/>
  <c r="AM19" i="3" s="1"/>
  <c r="AM20" i="3" s="1"/>
  <c r="AM21" i="3" s="1"/>
  <c r="AM22" i="3" s="1"/>
  <c r="AM23" i="3" s="1"/>
  <c r="AN4" i="3"/>
  <c r="AN5" i="3" s="1"/>
  <c r="AN6" i="3" s="1"/>
  <c r="AN7" i="3" s="1"/>
  <c r="AN8" i="3" s="1"/>
  <c r="AN9" i="3" s="1"/>
  <c r="AN10" i="3" s="1"/>
  <c r="AN11" i="3" s="1"/>
  <c r="AN12" i="3" s="1"/>
  <c r="AN13" i="3" s="1"/>
  <c r="AN14" i="3" s="1"/>
  <c r="AN15" i="3" s="1"/>
  <c r="AN16" i="3" s="1"/>
  <c r="AN17" i="3" s="1"/>
  <c r="AN18" i="3" s="1"/>
  <c r="AN19" i="3" s="1"/>
  <c r="AN20" i="3" s="1"/>
  <c r="AN21" i="3" s="1"/>
  <c r="AN22" i="3" s="1"/>
  <c r="AN23" i="3" s="1"/>
  <c r="AO4" i="3"/>
  <c r="AO5" i="3" s="1"/>
  <c r="AO6" i="3" s="1"/>
  <c r="AO7" i="3" s="1"/>
  <c r="AO8" i="3" s="1"/>
  <c r="AO9" i="3" s="1"/>
  <c r="AO10" i="3" s="1"/>
  <c r="AO11" i="3" s="1"/>
  <c r="AO12" i="3" s="1"/>
  <c r="AO13" i="3" s="1"/>
  <c r="AO14" i="3" s="1"/>
  <c r="AO15" i="3" s="1"/>
  <c r="AO16" i="3" s="1"/>
  <c r="AO17" i="3" s="1"/>
  <c r="AO18" i="3" s="1"/>
  <c r="AO19" i="3" s="1"/>
  <c r="AO20" i="3" s="1"/>
  <c r="AO21" i="3" s="1"/>
  <c r="AO22" i="3" s="1"/>
  <c r="AO23" i="3" s="1"/>
  <c r="AP4" i="3"/>
  <c r="AP5" i="3" s="1"/>
  <c r="AP6" i="3" s="1"/>
  <c r="AP7" i="3" s="1"/>
  <c r="AP8" i="3" s="1"/>
  <c r="AP9" i="3" s="1"/>
  <c r="AP10" i="3" s="1"/>
  <c r="AP11" i="3" s="1"/>
  <c r="AP12" i="3" s="1"/>
  <c r="AP13" i="3" s="1"/>
  <c r="AP14" i="3" s="1"/>
  <c r="AP15" i="3" s="1"/>
  <c r="AP16" i="3" s="1"/>
  <c r="AP17" i="3" s="1"/>
  <c r="AP18" i="3" s="1"/>
  <c r="AP19" i="3" s="1"/>
  <c r="AP20" i="3" s="1"/>
  <c r="AP21" i="3" s="1"/>
  <c r="AP22" i="3" s="1"/>
  <c r="AP23" i="3" s="1"/>
  <c r="AQ4" i="3"/>
  <c r="AQ5" i="3" s="1"/>
  <c r="AQ6" i="3" s="1"/>
  <c r="AQ7" i="3" s="1"/>
  <c r="AQ8" i="3" s="1"/>
  <c r="AQ9" i="3" s="1"/>
  <c r="AQ10" i="3" s="1"/>
  <c r="AQ11" i="3" s="1"/>
  <c r="AQ12" i="3" s="1"/>
  <c r="AQ13" i="3" s="1"/>
  <c r="AQ14" i="3" s="1"/>
  <c r="AQ15" i="3" s="1"/>
  <c r="AQ16" i="3" s="1"/>
  <c r="AQ17" i="3" s="1"/>
  <c r="AQ18" i="3" s="1"/>
  <c r="AQ19" i="3" s="1"/>
  <c r="AQ20" i="3" s="1"/>
  <c r="AQ21" i="3" s="1"/>
  <c r="AQ22" i="3" s="1"/>
  <c r="AQ23" i="3" s="1"/>
  <c r="AR4" i="3"/>
  <c r="AR5" i="3" s="1"/>
  <c r="AR6" i="3" s="1"/>
  <c r="AR7" i="3" s="1"/>
  <c r="AR8" i="3" s="1"/>
  <c r="AR9" i="3" s="1"/>
  <c r="AR10" i="3" s="1"/>
  <c r="AR11" i="3" s="1"/>
  <c r="AR12" i="3" s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S4" i="3"/>
  <c r="AS5" i="3" s="1"/>
  <c r="AS6" i="3" s="1"/>
  <c r="AS7" i="3" s="1"/>
  <c r="AS8" i="3" s="1"/>
  <c r="AS9" i="3" s="1"/>
  <c r="AS10" i="3" s="1"/>
  <c r="AS11" i="3" s="1"/>
  <c r="AS12" i="3" s="1"/>
  <c r="AS13" i="3" s="1"/>
  <c r="AS14" i="3" s="1"/>
  <c r="AS15" i="3" s="1"/>
  <c r="AS16" i="3" s="1"/>
  <c r="AS17" i="3" s="1"/>
  <c r="AS18" i="3" s="1"/>
  <c r="AS19" i="3" s="1"/>
  <c r="AS20" i="3" s="1"/>
  <c r="AS21" i="3" s="1"/>
  <c r="AS22" i="3" s="1"/>
  <c r="AS23" i="3" s="1"/>
  <c r="AT4" i="3"/>
  <c r="AT5" i="3" s="1"/>
  <c r="AT6" i="3" s="1"/>
  <c r="AT7" i="3" s="1"/>
  <c r="AT8" i="3" s="1"/>
  <c r="AT9" i="3" s="1"/>
  <c r="AT10" i="3" s="1"/>
  <c r="AT11" i="3" s="1"/>
  <c r="AT12" i="3" s="1"/>
  <c r="AT13" i="3" s="1"/>
  <c r="AT14" i="3" s="1"/>
  <c r="AT15" i="3" s="1"/>
  <c r="AT16" i="3" s="1"/>
  <c r="AT17" i="3" s="1"/>
  <c r="AT18" i="3" s="1"/>
  <c r="AT19" i="3" s="1"/>
  <c r="AT20" i="3" s="1"/>
  <c r="AT21" i="3" s="1"/>
  <c r="AT22" i="3" s="1"/>
  <c r="AT23" i="3" s="1"/>
  <c r="AU4" i="3"/>
  <c r="AU5" i="3" s="1"/>
  <c r="AU6" i="3" s="1"/>
  <c r="AU7" i="3" s="1"/>
  <c r="AU8" i="3" s="1"/>
  <c r="AU9" i="3" s="1"/>
  <c r="AU10" i="3" s="1"/>
  <c r="AU11" i="3" s="1"/>
  <c r="AU12" i="3" s="1"/>
  <c r="AU13" i="3" s="1"/>
  <c r="AU14" i="3" s="1"/>
  <c r="AU15" i="3" s="1"/>
  <c r="AU16" i="3" s="1"/>
  <c r="AU17" i="3" s="1"/>
  <c r="AU18" i="3" s="1"/>
  <c r="AU19" i="3" s="1"/>
  <c r="AU20" i="3" s="1"/>
  <c r="AU21" i="3" s="1"/>
  <c r="AU22" i="3" s="1"/>
  <c r="AU23" i="3" s="1"/>
  <c r="AV4" i="3"/>
  <c r="AV5" i="3" s="1"/>
  <c r="AV6" i="3" s="1"/>
  <c r="AV7" i="3" s="1"/>
  <c r="AV8" i="3" s="1"/>
  <c r="AV9" i="3" s="1"/>
  <c r="AV10" i="3" s="1"/>
  <c r="AV11" i="3" s="1"/>
  <c r="AV12" i="3" s="1"/>
  <c r="AV13" i="3" s="1"/>
  <c r="AV14" i="3" s="1"/>
  <c r="AV15" i="3" s="1"/>
  <c r="AV16" i="3" s="1"/>
  <c r="AV17" i="3" s="1"/>
  <c r="AV18" i="3" s="1"/>
  <c r="AV19" i="3" s="1"/>
  <c r="AV20" i="3" s="1"/>
  <c r="AV21" i="3" s="1"/>
  <c r="AV22" i="3" s="1"/>
  <c r="AV23" i="3" s="1"/>
  <c r="AW4" i="3"/>
  <c r="AW5" i="3" s="1"/>
  <c r="AW6" i="3" s="1"/>
  <c r="AW7" i="3" s="1"/>
  <c r="AW8" i="3" s="1"/>
  <c r="AW9" i="3" s="1"/>
  <c r="AW10" i="3" s="1"/>
  <c r="AW11" i="3" s="1"/>
  <c r="AW12" i="3" s="1"/>
  <c r="AW13" i="3" s="1"/>
  <c r="AW14" i="3" s="1"/>
  <c r="AW15" i="3" s="1"/>
  <c r="AW16" i="3" s="1"/>
  <c r="AW17" i="3" s="1"/>
  <c r="AW18" i="3" s="1"/>
  <c r="AW19" i="3" s="1"/>
  <c r="AW20" i="3" s="1"/>
  <c r="AW21" i="3" s="1"/>
  <c r="AW22" i="3" s="1"/>
  <c r="AW23" i="3" s="1"/>
  <c r="AX4" i="3"/>
  <c r="AX5" i="3" s="1"/>
  <c r="AX6" i="3" s="1"/>
  <c r="AX7" i="3" s="1"/>
  <c r="AX8" i="3" s="1"/>
  <c r="AX9" i="3" s="1"/>
  <c r="AX10" i="3" s="1"/>
  <c r="AX11" i="3" s="1"/>
  <c r="AX12" i="3" s="1"/>
  <c r="AX13" i="3" s="1"/>
  <c r="AX14" i="3" s="1"/>
  <c r="AX15" i="3" s="1"/>
  <c r="AX16" i="3" s="1"/>
  <c r="AX17" i="3" s="1"/>
  <c r="AX18" i="3" s="1"/>
  <c r="AX19" i="3" s="1"/>
  <c r="AX20" i="3" s="1"/>
  <c r="AX21" i="3" s="1"/>
  <c r="AX22" i="3" s="1"/>
  <c r="AX23" i="3" s="1"/>
  <c r="AY4" i="3"/>
  <c r="AY5" i="3" s="1"/>
  <c r="AY6" i="3" s="1"/>
  <c r="AY7" i="3" s="1"/>
  <c r="AY8" i="3" s="1"/>
  <c r="AY9" i="3" s="1"/>
  <c r="AY10" i="3" s="1"/>
  <c r="AY11" i="3" s="1"/>
  <c r="AY12" i="3" s="1"/>
  <c r="AY13" i="3" s="1"/>
  <c r="AY14" i="3" s="1"/>
  <c r="AY15" i="3" s="1"/>
  <c r="AY16" i="3" s="1"/>
  <c r="AY17" i="3" s="1"/>
  <c r="AY18" i="3" s="1"/>
  <c r="AY19" i="3" s="1"/>
  <c r="AY20" i="3" s="1"/>
  <c r="AY21" i="3" s="1"/>
  <c r="AY22" i="3" s="1"/>
  <c r="AY23" i="3" s="1"/>
  <c r="AZ4" i="3"/>
  <c r="AZ5" i="3" s="1"/>
  <c r="AZ6" i="3" s="1"/>
  <c r="AZ7" i="3" s="1"/>
  <c r="AZ8" i="3" s="1"/>
  <c r="AZ9" i="3" s="1"/>
  <c r="AZ10" i="3" s="1"/>
  <c r="AZ11" i="3" s="1"/>
  <c r="AZ12" i="3" s="1"/>
  <c r="AZ13" i="3" s="1"/>
  <c r="AZ14" i="3" s="1"/>
  <c r="AZ15" i="3" s="1"/>
  <c r="AZ16" i="3" s="1"/>
  <c r="AZ17" i="3" s="1"/>
  <c r="AZ18" i="3" s="1"/>
  <c r="AZ19" i="3" s="1"/>
  <c r="AZ20" i="3" s="1"/>
  <c r="AZ21" i="3" s="1"/>
  <c r="AZ22" i="3" s="1"/>
  <c r="AZ23" i="3" s="1"/>
  <c r="BA4" i="3"/>
  <c r="BA5" i="3" s="1"/>
  <c r="BA6" i="3" s="1"/>
  <c r="BA7" i="3" s="1"/>
  <c r="BA8" i="3" s="1"/>
  <c r="BA9" i="3" s="1"/>
  <c r="BA10" i="3" s="1"/>
  <c r="BA11" i="3" s="1"/>
  <c r="BA12" i="3" s="1"/>
  <c r="BA13" i="3" s="1"/>
  <c r="BA14" i="3" s="1"/>
  <c r="BA15" i="3" s="1"/>
  <c r="BA16" i="3" s="1"/>
  <c r="BA17" i="3" s="1"/>
  <c r="BA18" i="3" s="1"/>
  <c r="BA19" i="3" s="1"/>
  <c r="BA20" i="3" s="1"/>
  <c r="BA21" i="3" s="1"/>
  <c r="BA22" i="3" s="1"/>
  <c r="BA23" i="3" s="1"/>
  <c r="BB4" i="3"/>
  <c r="BC4" i="3"/>
  <c r="BC5" i="3" s="1"/>
  <c r="BC6" i="3" s="1"/>
  <c r="BC7" i="3" s="1"/>
  <c r="BC8" i="3" s="1"/>
  <c r="BC9" i="3" s="1"/>
  <c r="BC10" i="3" s="1"/>
  <c r="BC11" i="3" s="1"/>
  <c r="BC12" i="3" s="1"/>
  <c r="BC13" i="3" s="1"/>
  <c r="BC14" i="3" s="1"/>
  <c r="BC15" i="3" s="1"/>
  <c r="BC16" i="3" s="1"/>
  <c r="BC17" i="3" s="1"/>
  <c r="BC18" i="3" s="1"/>
  <c r="BC19" i="3" s="1"/>
  <c r="BC20" i="3" s="1"/>
  <c r="BC21" i="3" s="1"/>
  <c r="BC22" i="3" s="1"/>
  <c r="BC23" i="3" s="1"/>
  <c r="BD4" i="3"/>
  <c r="BE4" i="3"/>
  <c r="BF4" i="3"/>
  <c r="BF5" i="3" s="1"/>
  <c r="BF6" i="3" s="1"/>
  <c r="BF7" i="3" s="1"/>
  <c r="BF8" i="3" s="1"/>
  <c r="BF9" i="3" s="1"/>
  <c r="BF10" i="3" s="1"/>
  <c r="BF11" i="3" s="1"/>
  <c r="BF12" i="3" s="1"/>
  <c r="BF13" i="3" s="1"/>
  <c r="BF14" i="3" s="1"/>
  <c r="BF15" i="3" s="1"/>
  <c r="BF16" i="3" s="1"/>
  <c r="BF17" i="3" s="1"/>
  <c r="BF18" i="3" s="1"/>
  <c r="BF19" i="3" s="1"/>
  <c r="BF20" i="3" s="1"/>
  <c r="BF21" i="3" s="1"/>
  <c r="BF22" i="3" s="1"/>
  <c r="BF23" i="3" s="1"/>
  <c r="BG4" i="3"/>
  <c r="BG5" i="3" s="1"/>
  <c r="BG6" i="3" s="1"/>
  <c r="BG7" i="3" s="1"/>
  <c r="BG8" i="3" s="1"/>
  <c r="BG9" i="3" s="1"/>
  <c r="BG10" i="3" s="1"/>
  <c r="BG11" i="3" s="1"/>
  <c r="BG12" i="3" s="1"/>
  <c r="BG13" i="3" s="1"/>
  <c r="BG14" i="3" s="1"/>
  <c r="BG15" i="3" s="1"/>
  <c r="BG16" i="3" s="1"/>
  <c r="BG17" i="3" s="1"/>
  <c r="BG18" i="3" s="1"/>
  <c r="BG19" i="3" s="1"/>
  <c r="BG20" i="3" s="1"/>
  <c r="BG21" i="3" s="1"/>
  <c r="BG22" i="3" s="1"/>
  <c r="BG23" i="3" s="1"/>
  <c r="BH4" i="3"/>
  <c r="BH5" i="3" s="1"/>
  <c r="BH6" i="3" s="1"/>
  <c r="BH7" i="3" s="1"/>
  <c r="BH8" i="3" s="1"/>
  <c r="BH9" i="3" s="1"/>
  <c r="BH10" i="3" s="1"/>
  <c r="BH11" i="3" s="1"/>
  <c r="BH12" i="3" s="1"/>
  <c r="BH13" i="3" s="1"/>
  <c r="BH14" i="3" s="1"/>
  <c r="BH15" i="3" s="1"/>
  <c r="BH16" i="3" s="1"/>
  <c r="BH17" i="3" s="1"/>
  <c r="BH18" i="3" s="1"/>
  <c r="BH19" i="3" s="1"/>
  <c r="BH20" i="3" s="1"/>
  <c r="BH21" i="3" s="1"/>
  <c r="BH22" i="3" s="1"/>
  <c r="BH23" i="3" s="1"/>
  <c r="BI4" i="3"/>
  <c r="BI5" i="3" s="1"/>
  <c r="BI6" i="3" s="1"/>
  <c r="BI7" i="3" s="1"/>
  <c r="BI8" i="3" s="1"/>
  <c r="BI9" i="3" s="1"/>
  <c r="BI10" i="3" s="1"/>
  <c r="BI11" i="3" s="1"/>
  <c r="BI12" i="3" s="1"/>
  <c r="BI13" i="3" s="1"/>
  <c r="BI14" i="3" s="1"/>
  <c r="BI15" i="3" s="1"/>
  <c r="BI16" i="3" s="1"/>
  <c r="BI17" i="3" s="1"/>
  <c r="BI18" i="3" s="1"/>
  <c r="BI19" i="3" s="1"/>
  <c r="BI20" i="3" s="1"/>
  <c r="BI21" i="3" s="1"/>
  <c r="BI22" i="3" s="1"/>
  <c r="BI23" i="3" s="1"/>
  <c r="BJ4" i="3"/>
  <c r="BJ5" i="3" s="1"/>
  <c r="BJ6" i="3" s="1"/>
  <c r="BJ7" i="3" s="1"/>
  <c r="BJ8" i="3" s="1"/>
  <c r="BJ9" i="3" s="1"/>
  <c r="BJ10" i="3" s="1"/>
  <c r="BJ11" i="3" s="1"/>
  <c r="BJ12" i="3" s="1"/>
  <c r="BJ13" i="3" s="1"/>
  <c r="BJ14" i="3" s="1"/>
  <c r="BJ15" i="3" s="1"/>
  <c r="BJ16" i="3" s="1"/>
  <c r="BJ17" i="3" s="1"/>
  <c r="BJ18" i="3" s="1"/>
  <c r="BJ19" i="3" s="1"/>
  <c r="BJ20" i="3" s="1"/>
  <c r="BJ21" i="3" s="1"/>
  <c r="BJ22" i="3" s="1"/>
  <c r="BJ23" i="3" s="1"/>
  <c r="BK4" i="3"/>
  <c r="BK5" i="3" s="1"/>
  <c r="BK6" i="3" s="1"/>
  <c r="BK7" i="3" s="1"/>
  <c r="BK8" i="3" s="1"/>
  <c r="BK9" i="3" s="1"/>
  <c r="BK10" i="3" s="1"/>
  <c r="BK11" i="3" s="1"/>
  <c r="BK12" i="3" s="1"/>
  <c r="BK13" i="3" s="1"/>
  <c r="BK14" i="3" s="1"/>
  <c r="BK15" i="3" s="1"/>
  <c r="BK16" i="3" s="1"/>
  <c r="BK17" i="3" s="1"/>
  <c r="BK18" i="3" s="1"/>
  <c r="BK19" i="3" s="1"/>
  <c r="BK20" i="3" s="1"/>
  <c r="BK21" i="3" s="1"/>
  <c r="BK22" i="3" s="1"/>
  <c r="BK23" i="3" s="1"/>
  <c r="BL4" i="3"/>
  <c r="BL5" i="3" s="1"/>
  <c r="BL6" i="3" s="1"/>
  <c r="BL7" i="3" s="1"/>
  <c r="BL8" i="3" s="1"/>
  <c r="BL9" i="3" s="1"/>
  <c r="BL10" i="3" s="1"/>
  <c r="BL11" i="3" s="1"/>
  <c r="BL12" i="3" s="1"/>
  <c r="BL13" i="3" s="1"/>
  <c r="BL14" i="3" s="1"/>
  <c r="BL15" i="3" s="1"/>
  <c r="BL16" i="3" s="1"/>
  <c r="BL17" i="3" s="1"/>
  <c r="BL18" i="3" s="1"/>
  <c r="BL19" i="3" s="1"/>
  <c r="BL20" i="3" s="1"/>
  <c r="BL21" i="3" s="1"/>
  <c r="BL22" i="3" s="1"/>
  <c r="BL23" i="3" s="1"/>
  <c r="BM4" i="3"/>
  <c r="BM5" i="3" s="1"/>
  <c r="BM6" i="3" s="1"/>
  <c r="BM7" i="3" s="1"/>
  <c r="BM8" i="3" s="1"/>
  <c r="BM9" i="3" s="1"/>
  <c r="BM10" i="3" s="1"/>
  <c r="BM11" i="3" s="1"/>
  <c r="BM12" i="3" s="1"/>
  <c r="BM13" i="3" s="1"/>
  <c r="BM14" i="3" s="1"/>
  <c r="BM15" i="3" s="1"/>
  <c r="BM16" i="3" s="1"/>
  <c r="BM17" i="3" s="1"/>
  <c r="BM18" i="3" s="1"/>
  <c r="BM19" i="3" s="1"/>
  <c r="BM20" i="3" s="1"/>
  <c r="BM21" i="3" s="1"/>
  <c r="BM22" i="3" s="1"/>
  <c r="BM23" i="3" s="1"/>
  <c r="BN4" i="3"/>
  <c r="BN5" i="3" s="1"/>
  <c r="BN6" i="3" s="1"/>
  <c r="BN7" i="3" s="1"/>
  <c r="BN8" i="3" s="1"/>
  <c r="BN9" i="3" s="1"/>
  <c r="BN10" i="3" s="1"/>
  <c r="BN11" i="3" s="1"/>
  <c r="BN12" i="3" s="1"/>
  <c r="BN13" i="3" s="1"/>
  <c r="BN14" i="3" s="1"/>
  <c r="BN15" i="3" s="1"/>
  <c r="BN16" i="3" s="1"/>
  <c r="BN17" i="3" s="1"/>
  <c r="BN18" i="3" s="1"/>
  <c r="BN19" i="3" s="1"/>
  <c r="BN20" i="3" s="1"/>
  <c r="BN21" i="3" s="1"/>
  <c r="BN22" i="3" s="1"/>
  <c r="BN23" i="3" s="1"/>
  <c r="BO4" i="3"/>
  <c r="BO5" i="3" s="1"/>
  <c r="BO6" i="3" s="1"/>
  <c r="BO7" i="3" s="1"/>
  <c r="BO8" i="3" s="1"/>
  <c r="BO9" i="3" s="1"/>
  <c r="BO10" i="3" s="1"/>
  <c r="BO11" i="3" s="1"/>
  <c r="BO12" i="3" s="1"/>
  <c r="BO13" i="3" s="1"/>
  <c r="BO14" i="3" s="1"/>
  <c r="BO15" i="3" s="1"/>
  <c r="BO16" i="3" s="1"/>
  <c r="BO17" i="3" s="1"/>
  <c r="BO18" i="3" s="1"/>
  <c r="BO19" i="3" s="1"/>
  <c r="BO20" i="3" s="1"/>
  <c r="BO21" i="3" s="1"/>
  <c r="BO22" i="3" s="1"/>
  <c r="BO23" i="3" s="1"/>
  <c r="BP4" i="3"/>
  <c r="BP5" i="3" s="1"/>
  <c r="BP6" i="3" s="1"/>
  <c r="BP7" i="3" s="1"/>
  <c r="BP8" i="3" s="1"/>
  <c r="BP9" i="3" s="1"/>
  <c r="BP10" i="3" s="1"/>
  <c r="BP11" i="3" s="1"/>
  <c r="BP12" i="3" s="1"/>
  <c r="BP13" i="3" s="1"/>
  <c r="BP14" i="3" s="1"/>
  <c r="BP15" i="3" s="1"/>
  <c r="BP16" i="3" s="1"/>
  <c r="BP17" i="3" s="1"/>
  <c r="BP18" i="3" s="1"/>
  <c r="BP19" i="3" s="1"/>
  <c r="BP20" i="3" s="1"/>
  <c r="BP21" i="3" s="1"/>
  <c r="BP22" i="3" s="1"/>
  <c r="BP23" i="3" s="1"/>
  <c r="BQ4" i="3"/>
  <c r="BQ5" i="3" s="1"/>
  <c r="BQ6" i="3" s="1"/>
  <c r="BQ7" i="3" s="1"/>
  <c r="BQ8" i="3" s="1"/>
  <c r="BQ9" i="3" s="1"/>
  <c r="BQ10" i="3" s="1"/>
  <c r="BQ11" i="3" s="1"/>
  <c r="BQ12" i="3" s="1"/>
  <c r="BQ13" i="3" s="1"/>
  <c r="BQ14" i="3" s="1"/>
  <c r="BQ15" i="3" s="1"/>
  <c r="BQ16" i="3" s="1"/>
  <c r="BQ17" i="3" s="1"/>
  <c r="BQ18" i="3" s="1"/>
  <c r="BQ19" i="3" s="1"/>
  <c r="BQ20" i="3" s="1"/>
  <c r="BQ21" i="3" s="1"/>
  <c r="BQ22" i="3" s="1"/>
  <c r="BQ23" i="3" s="1"/>
  <c r="BR4" i="3"/>
  <c r="BR5" i="3" s="1"/>
  <c r="BR6" i="3" s="1"/>
  <c r="BR7" i="3" s="1"/>
  <c r="BR8" i="3" s="1"/>
  <c r="BR9" i="3" s="1"/>
  <c r="BR10" i="3" s="1"/>
  <c r="BR11" i="3" s="1"/>
  <c r="BR12" i="3" s="1"/>
  <c r="BR13" i="3" s="1"/>
  <c r="BR14" i="3" s="1"/>
  <c r="BR15" i="3" s="1"/>
  <c r="BR16" i="3" s="1"/>
  <c r="BR17" i="3" s="1"/>
  <c r="BR18" i="3" s="1"/>
  <c r="BR19" i="3" s="1"/>
  <c r="BR20" i="3" s="1"/>
  <c r="BR21" i="3" s="1"/>
  <c r="BR22" i="3" s="1"/>
  <c r="BR23" i="3" s="1"/>
  <c r="BS4" i="3"/>
  <c r="BS5" i="3" s="1"/>
  <c r="BS6" i="3" s="1"/>
  <c r="BS7" i="3" s="1"/>
  <c r="BS8" i="3" s="1"/>
  <c r="BS9" i="3" s="1"/>
  <c r="BS10" i="3" s="1"/>
  <c r="BS11" i="3" s="1"/>
  <c r="BS12" i="3" s="1"/>
  <c r="BS13" i="3" s="1"/>
  <c r="BS14" i="3" s="1"/>
  <c r="BS15" i="3" s="1"/>
  <c r="BS16" i="3" s="1"/>
  <c r="BS17" i="3" s="1"/>
  <c r="BS18" i="3" s="1"/>
  <c r="BS19" i="3" s="1"/>
  <c r="BS20" i="3" s="1"/>
  <c r="BS21" i="3" s="1"/>
  <c r="BS22" i="3" s="1"/>
  <c r="BS23" i="3" s="1"/>
  <c r="BT4" i="3"/>
  <c r="BT5" i="3" s="1"/>
  <c r="BT6" i="3" s="1"/>
  <c r="BT7" i="3" s="1"/>
  <c r="BT8" i="3" s="1"/>
  <c r="BT9" i="3" s="1"/>
  <c r="BT10" i="3" s="1"/>
  <c r="BT11" i="3" s="1"/>
  <c r="BT12" i="3" s="1"/>
  <c r="BT13" i="3" s="1"/>
  <c r="BT14" i="3" s="1"/>
  <c r="BT15" i="3" s="1"/>
  <c r="BT16" i="3" s="1"/>
  <c r="BT17" i="3" s="1"/>
  <c r="BT18" i="3" s="1"/>
  <c r="BT19" i="3" s="1"/>
  <c r="BT20" i="3" s="1"/>
  <c r="BT21" i="3" s="1"/>
  <c r="BT22" i="3" s="1"/>
  <c r="BT23" i="3" s="1"/>
  <c r="BU4" i="3"/>
  <c r="BU5" i="3" s="1"/>
  <c r="BU6" i="3" s="1"/>
  <c r="BU7" i="3" s="1"/>
  <c r="BU8" i="3" s="1"/>
  <c r="BU9" i="3" s="1"/>
  <c r="BU10" i="3" s="1"/>
  <c r="BU11" i="3" s="1"/>
  <c r="BU12" i="3" s="1"/>
  <c r="BU13" i="3" s="1"/>
  <c r="BU14" i="3" s="1"/>
  <c r="BU15" i="3" s="1"/>
  <c r="BU16" i="3" s="1"/>
  <c r="BU17" i="3" s="1"/>
  <c r="BU18" i="3" s="1"/>
  <c r="BU19" i="3" s="1"/>
  <c r="BU20" i="3" s="1"/>
  <c r="BU21" i="3" s="1"/>
  <c r="BU22" i="3" s="1"/>
  <c r="BU23" i="3" s="1"/>
  <c r="BV4" i="3"/>
  <c r="BW4" i="3"/>
  <c r="BW5" i="3" s="1"/>
  <c r="BW6" i="3" s="1"/>
  <c r="BW7" i="3" s="1"/>
  <c r="BW8" i="3" s="1"/>
  <c r="BW9" i="3" s="1"/>
  <c r="BW10" i="3" s="1"/>
  <c r="BW11" i="3" s="1"/>
  <c r="BW12" i="3" s="1"/>
  <c r="BW13" i="3" s="1"/>
  <c r="BW14" i="3" s="1"/>
  <c r="BW15" i="3" s="1"/>
  <c r="BW16" i="3" s="1"/>
  <c r="BW17" i="3" s="1"/>
  <c r="BW18" i="3" s="1"/>
  <c r="BW19" i="3" s="1"/>
  <c r="BW20" i="3" s="1"/>
  <c r="BW21" i="3" s="1"/>
  <c r="BW22" i="3" s="1"/>
  <c r="BW23" i="3" s="1"/>
  <c r="BX4" i="3"/>
  <c r="BY4" i="3"/>
  <c r="BY5" i="3" s="1"/>
  <c r="BY6" i="3" s="1"/>
  <c r="BY7" i="3" s="1"/>
  <c r="BY8" i="3" s="1"/>
  <c r="BY9" i="3" s="1"/>
  <c r="BY10" i="3" s="1"/>
  <c r="BY11" i="3" s="1"/>
  <c r="BY12" i="3" s="1"/>
  <c r="BY13" i="3" s="1"/>
  <c r="BY14" i="3" s="1"/>
  <c r="BY15" i="3" s="1"/>
  <c r="BY16" i="3" s="1"/>
  <c r="BY17" i="3" s="1"/>
  <c r="BY18" i="3" s="1"/>
  <c r="BY19" i="3" s="1"/>
  <c r="BY20" i="3" s="1"/>
  <c r="BY21" i="3" s="1"/>
  <c r="BY22" i="3" s="1"/>
  <c r="BY23" i="3" s="1"/>
  <c r="BZ4" i="3"/>
  <c r="BZ5" i="3" s="1"/>
  <c r="BZ6" i="3" s="1"/>
  <c r="BZ7" i="3" s="1"/>
  <c r="BZ8" i="3" s="1"/>
  <c r="BZ9" i="3" s="1"/>
  <c r="BZ10" i="3" s="1"/>
  <c r="BZ11" i="3" s="1"/>
  <c r="BZ12" i="3" s="1"/>
  <c r="BZ13" i="3" s="1"/>
  <c r="BZ14" i="3" s="1"/>
  <c r="BZ15" i="3" s="1"/>
  <c r="BZ16" i="3" s="1"/>
  <c r="BZ17" i="3" s="1"/>
  <c r="BZ18" i="3" s="1"/>
  <c r="BZ19" i="3" s="1"/>
  <c r="BZ20" i="3" s="1"/>
  <c r="BZ21" i="3" s="1"/>
  <c r="BZ22" i="3" s="1"/>
  <c r="BZ23" i="3" s="1"/>
  <c r="CA4" i="3"/>
  <c r="CA5" i="3" s="1"/>
  <c r="CA6" i="3" s="1"/>
  <c r="CA7" i="3" s="1"/>
  <c r="CA8" i="3" s="1"/>
  <c r="CA9" i="3" s="1"/>
  <c r="CA10" i="3" s="1"/>
  <c r="CA11" i="3" s="1"/>
  <c r="CA12" i="3" s="1"/>
  <c r="CA13" i="3" s="1"/>
  <c r="CA14" i="3" s="1"/>
  <c r="CA15" i="3" s="1"/>
  <c r="CA16" i="3" s="1"/>
  <c r="CA17" i="3" s="1"/>
  <c r="CA18" i="3" s="1"/>
  <c r="CA19" i="3" s="1"/>
  <c r="CA20" i="3" s="1"/>
  <c r="CA21" i="3" s="1"/>
  <c r="CA22" i="3" s="1"/>
  <c r="CA23" i="3" s="1"/>
  <c r="CB4" i="3"/>
  <c r="CC4" i="3"/>
  <c r="CC5" i="3" s="1"/>
  <c r="CC6" i="3" s="1"/>
  <c r="CC7" i="3" s="1"/>
  <c r="CC8" i="3" s="1"/>
  <c r="CC9" i="3" s="1"/>
  <c r="CC10" i="3" s="1"/>
  <c r="CC11" i="3" s="1"/>
  <c r="CC12" i="3" s="1"/>
  <c r="CC13" i="3" s="1"/>
  <c r="CC14" i="3" s="1"/>
  <c r="CC15" i="3" s="1"/>
  <c r="CC16" i="3" s="1"/>
  <c r="CC17" i="3" s="1"/>
  <c r="CC18" i="3" s="1"/>
  <c r="CC19" i="3" s="1"/>
  <c r="CC20" i="3" s="1"/>
  <c r="CC21" i="3" s="1"/>
  <c r="CC22" i="3" s="1"/>
  <c r="CC23" i="3" s="1"/>
  <c r="CD4" i="3"/>
  <c r="CD5" i="3" s="1"/>
  <c r="CD6" i="3" s="1"/>
  <c r="CD7" i="3" s="1"/>
  <c r="CD8" i="3" s="1"/>
  <c r="CD9" i="3" s="1"/>
  <c r="CD10" i="3" s="1"/>
  <c r="CD11" i="3" s="1"/>
  <c r="CD12" i="3" s="1"/>
  <c r="CD13" i="3" s="1"/>
  <c r="CD14" i="3" s="1"/>
  <c r="CD15" i="3" s="1"/>
  <c r="CD16" i="3" s="1"/>
  <c r="CD17" i="3" s="1"/>
  <c r="CD18" i="3" s="1"/>
  <c r="CD19" i="3" s="1"/>
  <c r="CD20" i="3" s="1"/>
  <c r="CD21" i="3" s="1"/>
  <c r="CD22" i="3" s="1"/>
  <c r="CD23" i="3" s="1"/>
  <c r="CE4" i="3"/>
  <c r="CE5" i="3" s="1"/>
  <c r="CE6" i="3" s="1"/>
  <c r="CE7" i="3" s="1"/>
  <c r="CE8" i="3" s="1"/>
  <c r="CE9" i="3" s="1"/>
  <c r="CE10" i="3" s="1"/>
  <c r="CE11" i="3" s="1"/>
  <c r="CE12" i="3" s="1"/>
  <c r="CE13" i="3" s="1"/>
  <c r="CE14" i="3" s="1"/>
  <c r="CE15" i="3" s="1"/>
  <c r="CE16" i="3" s="1"/>
  <c r="CE17" i="3" s="1"/>
  <c r="CE18" i="3" s="1"/>
  <c r="CE19" i="3" s="1"/>
  <c r="CE20" i="3" s="1"/>
  <c r="CE21" i="3" s="1"/>
  <c r="CE22" i="3" s="1"/>
  <c r="CE23" i="3" s="1"/>
  <c r="CF4" i="3"/>
  <c r="CF5" i="3" s="1"/>
  <c r="CF6" i="3" s="1"/>
  <c r="CF7" i="3" s="1"/>
  <c r="CF8" i="3" s="1"/>
  <c r="CF9" i="3" s="1"/>
  <c r="CF10" i="3" s="1"/>
  <c r="CF11" i="3" s="1"/>
  <c r="CF12" i="3" s="1"/>
  <c r="CF13" i="3" s="1"/>
  <c r="CF14" i="3" s="1"/>
  <c r="CF15" i="3" s="1"/>
  <c r="CF16" i="3" s="1"/>
  <c r="CF17" i="3" s="1"/>
  <c r="CF18" i="3" s="1"/>
  <c r="CF19" i="3" s="1"/>
  <c r="CF20" i="3" s="1"/>
  <c r="CF21" i="3" s="1"/>
  <c r="CF22" i="3" s="1"/>
  <c r="CF23" i="3" s="1"/>
  <c r="CG4" i="3"/>
  <c r="CG5" i="3" s="1"/>
  <c r="CG6" i="3" s="1"/>
  <c r="CG7" i="3" s="1"/>
  <c r="CG8" i="3" s="1"/>
  <c r="CG9" i="3" s="1"/>
  <c r="CG10" i="3" s="1"/>
  <c r="CG11" i="3" s="1"/>
  <c r="CG12" i="3" s="1"/>
  <c r="CG13" i="3" s="1"/>
  <c r="CG14" i="3" s="1"/>
  <c r="CG15" i="3" s="1"/>
  <c r="CG16" i="3" s="1"/>
  <c r="CG17" i="3" s="1"/>
  <c r="CG18" i="3" s="1"/>
  <c r="CG19" i="3" s="1"/>
  <c r="CG20" i="3" s="1"/>
  <c r="CG21" i="3" s="1"/>
  <c r="CG22" i="3" s="1"/>
  <c r="CG23" i="3" s="1"/>
  <c r="CH4" i="3"/>
  <c r="CH5" i="3" s="1"/>
  <c r="CH6" i="3" s="1"/>
  <c r="CH7" i="3" s="1"/>
  <c r="CH8" i="3" s="1"/>
  <c r="CH9" i="3" s="1"/>
  <c r="CH10" i="3" s="1"/>
  <c r="CH11" i="3" s="1"/>
  <c r="CH12" i="3" s="1"/>
  <c r="CH13" i="3" s="1"/>
  <c r="CH14" i="3" s="1"/>
  <c r="CH15" i="3" s="1"/>
  <c r="CH16" i="3" s="1"/>
  <c r="CH17" i="3" s="1"/>
  <c r="CH18" i="3" s="1"/>
  <c r="CH19" i="3" s="1"/>
  <c r="CH20" i="3" s="1"/>
  <c r="CH21" i="3" s="1"/>
  <c r="CH22" i="3" s="1"/>
  <c r="CH23" i="3" s="1"/>
  <c r="CI4" i="3"/>
  <c r="CI5" i="3" s="1"/>
  <c r="CI6" i="3" s="1"/>
  <c r="CI7" i="3" s="1"/>
  <c r="CI8" i="3" s="1"/>
  <c r="CI9" i="3" s="1"/>
  <c r="CI10" i="3" s="1"/>
  <c r="CI11" i="3" s="1"/>
  <c r="CI12" i="3" s="1"/>
  <c r="CI13" i="3" s="1"/>
  <c r="CI14" i="3" s="1"/>
  <c r="CI15" i="3" s="1"/>
  <c r="CI16" i="3" s="1"/>
  <c r="CI17" i="3" s="1"/>
  <c r="CI18" i="3" s="1"/>
  <c r="CI19" i="3" s="1"/>
  <c r="CI20" i="3" s="1"/>
  <c r="CI21" i="3" s="1"/>
  <c r="CI22" i="3" s="1"/>
  <c r="CI23" i="3" s="1"/>
  <c r="CJ4" i="3"/>
  <c r="CJ5" i="3" s="1"/>
  <c r="CJ6" i="3" s="1"/>
  <c r="CJ7" i="3" s="1"/>
  <c r="CJ8" i="3" s="1"/>
  <c r="CJ9" i="3" s="1"/>
  <c r="CJ10" i="3" s="1"/>
  <c r="CJ11" i="3" s="1"/>
  <c r="CJ12" i="3" s="1"/>
  <c r="CJ13" i="3" s="1"/>
  <c r="CJ14" i="3" s="1"/>
  <c r="CJ15" i="3" s="1"/>
  <c r="CJ16" i="3" s="1"/>
  <c r="CJ17" i="3" s="1"/>
  <c r="CJ18" i="3" s="1"/>
  <c r="CJ19" i="3" s="1"/>
  <c r="CJ20" i="3" s="1"/>
  <c r="CJ21" i="3" s="1"/>
  <c r="CJ22" i="3" s="1"/>
  <c r="CJ23" i="3" s="1"/>
  <c r="CK4" i="3"/>
  <c r="CK5" i="3" s="1"/>
  <c r="CK6" i="3" s="1"/>
  <c r="CK7" i="3" s="1"/>
  <c r="CK8" i="3" s="1"/>
  <c r="CK9" i="3" s="1"/>
  <c r="CK10" i="3" s="1"/>
  <c r="CK11" i="3" s="1"/>
  <c r="CK12" i="3" s="1"/>
  <c r="CK13" i="3" s="1"/>
  <c r="CK14" i="3" s="1"/>
  <c r="CK15" i="3" s="1"/>
  <c r="CK16" i="3" s="1"/>
  <c r="CK17" i="3" s="1"/>
  <c r="CK18" i="3" s="1"/>
  <c r="CK19" i="3" s="1"/>
  <c r="CK20" i="3" s="1"/>
  <c r="CK21" i="3" s="1"/>
  <c r="CK22" i="3" s="1"/>
  <c r="CK23" i="3" s="1"/>
  <c r="CL4" i="3"/>
  <c r="CL5" i="3" s="1"/>
  <c r="CL6" i="3" s="1"/>
  <c r="CL7" i="3" s="1"/>
  <c r="CL8" i="3" s="1"/>
  <c r="CL9" i="3" s="1"/>
  <c r="CL10" i="3" s="1"/>
  <c r="CL11" i="3" s="1"/>
  <c r="CL12" i="3" s="1"/>
  <c r="CL13" i="3" s="1"/>
  <c r="CL14" i="3" s="1"/>
  <c r="CL15" i="3" s="1"/>
  <c r="CL16" i="3" s="1"/>
  <c r="CL17" i="3" s="1"/>
  <c r="CL18" i="3" s="1"/>
  <c r="CL19" i="3" s="1"/>
  <c r="CL20" i="3" s="1"/>
  <c r="CL21" i="3" s="1"/>
  <c r="CL22" i="3" s="1"/>
  <c r="CL23" i="3" s="1"/>
  <c r="CM4" i="3"/>
  <c r="CM5" i="3" s="1"/>
  <c r="CM6" i="3" s="1"/>
  <c r="CM7" i="3" s="1"/>
  <c r="CM8" i="3" s="1"/>
  <c r="CM9" i="3" s="1"/>
  <c r="CM10" i="3" s="1"/>
  <c r="CM11" i="3" s="1"/>
  <c r="CM12" i="3" s="1"/>
  <c r="CM13" i="3" s="1"/>
  <c r="CM14" i="3" s="1"/>
  <c r="CM15" i="3" s="1"/>
  <c r="CM16" i="3" s="1"/>
  <c r="CM17" i="3" s="1"/>
  <c r="CM18" i="3" s="1"/>
  <c r="CM19" i="3" s="1"/>
  <c r="CM20" i="3" s="1"/>
  <c r="CM21" i="3" s="1"/>
  <c r="CM22" i="3" s="1"/>
  <c r="CM23" i="3" s="1"/>
  <c r="CN4" i="3"/>
  <c r="CN5" i="3" s="1"/>
  <c r="CN6" i="3" s="1"/>
  <c r="CN7" i="3" s="1"/>
  <c r="CN8" i="3" s="1"/>
  <c r="CN9" i="3" s="1"/>
  <c r="CN10" i="3" s="1"/>
  <c r="CN11" i="3" s="1"/>
  <c r="CN12" i="3" s="1"/>
  <c r="CN13" i="3" s="1"/>
  <c r="CN14" i="3" s="1"/>
  <c r="CN15" i="3" s="1"/>
  <c r="CN16" i="3" s="1"/>
  <c r="CN17" i="3" s="1"/>
  <c r="CN18" i="3" s="1"/>
  <c r="CN19" i="3" s="1"/>
  <c r="CN20" i="3" s="1"/>
  <c r="CN21" i="3" s="1"/>
  <c r="CN22" i="3" s="1"/>
  <c r="CN23" i="3" s="1"/>
  <c r="CO4" i="3"/>
  <c r="CO5" i="3" s="1"/>
  <c r="CO6" i="3" s="1"/>
  <c r="CO7" i="3" s="1"/>
  <c r="CO8" i="3" s="1"/>
  <c r="CO9" i="3" s="1"/>
  <c r="CO10" i="3" s="1"/>
  <c r="CO11" i="3" s="1"/>
  <c r="CO12" i="3" s="1"/>
  <c r="CO13" i="3" s="1"/>
  <c r="CO14" i="3" s="1"/>
  <c r="CO15" i="3" s="1"/>
  <c r="CO16" i="3" s="1"/>
  <c r="CO17" i="3" s="1"/>
  <c r="CO18" i="3" s="1"/>
  <c r="CO19" i="3" s="1"/>
  <c r="CO20" i="3" s="1"/>
  <c r="CO21" i="3" s="1"/>
  <c r="CO22" i="3" s="1"/>
  <c r="CO23" i="3" s="1"/>
  <c r="CP4" i="3"/>
  <c r="CQ4" i="3"/>
  <c r="CQ5" i="3" s="1"/>
  <c r="CR4" i="3"/>
  <c r="CS4" i="3"/>
  <c r="CS5" i="3" s="1"/>
  <c r="CS6" i="3" s="1"/>
  <c r="CS7" i="3" s="1"/>
  <c r="CS8" i="3" s="1"/>
  <c r="CS9" i="3" s="1"/>
  <c r="CS10" i="3" s="1"/>
  <c r="CS11" i="3" s="1"/>
  <c r="CS12" i="3" s="1"/>
  <c r="CS13" i="3" s="1"/>
  <c r="CS14" i="3" s="1"/>
  <c r="CS15" i="3" s="1"/>
  <c r="CS16" i="3" s="1"/>
  <c r="CS17" i="3" s="1"/>
  <c r="CS18" i="3" s="1"/>
  <c r="CS19" i="3" s="1"/>
  <c r="CS20" i="3" s="1"/>
  <c r="CS21" i="3" s="1"/>
  <c r="CS22" i="3" s="1"/>
  <c r="CS23" i="3" s="1"/>
  <c r="CT4" i="3"/>
  <c r="CT5" i="3" s="1"/>
  <c r="CT6" i="3" s="1"/>
  <c r="CT7" i="3" s="1"/>
  <c r="CT8" i="3" s="1"/>
  <c r="CT9" i="3" s="1"/>
  <c r="CT10" i="3" s="1"/>
  <c r="CT11" i="3" s="1"/>
  <c r="CT12" i="3" s="1"/>
  <c r="CT13" i="3" s="1"/>
  <c r="CT14" i="3" s="1"/>
  <c r="CT15" i="3" s="1"/>
  <c r="CT16" i="3" s="1"/>
  <c r="CT17" i="3" s="1"/>
  <c r="CT18" i="3" s="1"/>
  <c r="CT19" i="3" s="1"/>
  <c r="CT20" i="3" s="1"/>
  <c r="CT21" i="3" s="1"/>
  <c r="CT22" i="3" s="1"/>
  <c r="CT23" i="3" s="1"/>
  <c r="CU4" i="3"/>
  <c r="CU5" i="3" s="1"/>
  <c r="CU6" i="3" s="1"/>
  <c r="CU7" i="3" s="1"/>
  <c r="CU8" i="3" s="1"/>
  <c r="CU9" i="3" s="1"/>
  <c r="CU10" i="3" s="1"/>
  <c r="CU11" i="3" s="1"/>
  <c r="CU12" i="3" s="1"/>
  <c r="CU13" i="3" s="1"/>
  <c r="CU14" i="3" s="1"/>
  <c r="CU15" i="3" s="1"/>
  <c r="CU16" i="3" s="1"/>
  <c r="CU17" i="3" s="1"/>
  <c r="CU18" i="3" s="1"/>
  <c r="CU19" i="3" s="1"/>
  <c r="CU20" i="3" s="1"/>
  <c r="CU21" i="3" s="1"/>
  <c r="CU22" i="3" s="1"/>
  <c r="CU23" i="3" s="1"/>
  <c r="CV4" i="3"/>
  <c r="CV5" i="3" s="1"/>
  <c r="CV6" i="3" s="1"/>
  <c r="CV7" i="3" s="1"/>
  <c r="CV8" i="3" s="1"/>
  <c r="CV9" i="3" s="1"/>
  <c r="CV10" i="3" s="1"/>
  <c r="CV11" i="3" s="1"/>
  <c r="CV12" i="3" s="1"/>
  <c r="CV13" i="3" s="1"/>
  <c r="CV14" i="3" s="1"/>
  <c r="CV15" i="3" s="1"/>
  <c r="CV16" i="3" s="1"/>
  <c r="CV17" i="3" s="1"/>
  <c r="CV18" i="3" s="1"/>
  <c r="CV19" i="3" s="1"/>
  <c r="CV20" i="3" s="1"/>
  <c r="CV21" i="3" s="1"/>
  <c r="CV22" i="3" s="1"/>
  <c r="CV23" i="3" s="1"/>
  <c r="CW4" i="3"/>
  <c r="CW5" i="3" s="1"/>
  <c r="CW6" i="3" s="1"/>
  <c r="CW7" i="3" s="1"/>
  <c r="CW8" i="3" s="1"/>
  <c r="CW9" i="3" s="1"/>
  <c r="CW10" i="3" s="1"/>
  <c r="CW11" i="3" s="1"/>
  <c r="CW12" i="3" s="1"/>
  <c r="CW13" i="3" s="1"/>
  <c r="CW14" i="3" s="1"/>
  <c r="CW15" i="3" s="1"/>
  <c r="CW16" i="3" s="1"/>
  <c r="CW17" i="3" s="1"/>
  <c r="CW18" i="3" s="1"/>
  <c r="CW19" i="3" s="1"/>
  <c r="CW20" i="3" s="1"/>
  <c r="CW21" i="3" s="1"/>
  <c r="CW22" i="3" s="1"/>
  <c r="CW23" i="3" s="1"/>
  <c r="CX4" i="3"/>
  <c r="CX5" i="3" s="1"/>
  <c r="CX6" i="3" s="1"/>
  <c r="CX7" i="3" s="1"/>
  <c r="CX8" i="3" s="1"/>
  <c r="CX9" i="3" s="1"/>
  <c r="CX10" i="3" s="1"/>
  <c r="CX11" i="3" s="1"/>
  <c r="CX12" i="3" s="1"/>
  <c r="CX13" i="3" s="1"/>
  <c r="CX14" i="3" s="1"/>
  <c r="CX15" i="3" s="1"/>
  <c r="CX16" i="3" s="1"/>
  <c r="CX17" i="3" s="1"/>
  <c r="CX18" i="3" s="1"/>
  <c r="CX19" i="3" s="1"/>
  <c r="CX20" i="3" s="1"/>
  <c r="CX21" i="3" s="1"/>
  <c r="CX22" i="3" s="1"/>
  <c r="CX23" i="3" s="1"/>
  <c r="CY4" i="3"/>
  <c r="CY5" i="3" s="1"/>
  <c r="CY6" i="3" s="1"/>
  <c r="CY7" i="3" s="1"/>
  <c r="CY8" i="3" s="1"/>
  <c r="CY9" i="3" s="1"/>
  <c r="CY10" i="3" s="1"/>
  <c r="CY11" i="3" s="1"/>
  <c r="CY12" i="3" s="1"/>
  <c r="CY13" i="3" s="1"/>
  <c r="CY14" i="3" s="1"/>
  <c r="CY15" i="3" s="1"/>
  <c r="CY16" i="3" s="1"/>
  <c r="CY17" i="3" s="1"/>
  <c r="CY18" i="3" s="1"/>
  <c r="CY19" i="3" s="1"/>
  <c r="CY20" i="3" s="1"/>
  <c r="CY21" i="3" s="1"/>
  <c r="CY22" i="3" s="1"/>
  <c r="CY23" i="3" s="1"/>
  <c r="CZ4" i="3"/>
  <c r="CZ5" i="3" s="1"/>
  <c r="CZ6" i="3" s="1"/>
  <c r="CZ7" i="3" s="1"/>
  <c r="CZ8" i="3" s="1"/>
  <c r="CZ9" i="3" s="1"/>
  <c r="CZ10" i="3" s="1"/>
  <c r="CZ11" i="3" s="1"/>
  <c r="CZ12" i="3" s="1"/>
  <c r="CZ13" i="3" s="1"/>
  <c r="CZ14" i="3" s="1"/>
  <c r="CZ15" i="3" s="1"/>
  <c r="CZ16" i="3" s="1"/>
  <c r="CZ17" i="3" s="1"/>
  <c r="CZ18" i="3" s="1"/>
  <c r="CZ19" i="3" s="1"/>
  <c r="CZ20" i="3" s="1"/>
  <c r="CZ21" i="3" s="1"/>
  <c r="CZ22" i="3" s="1"/>
  <c r="CZ23" i="3" s="1"/>
  <c r="DA4" i="3"/>
  <c r="DA5" i="3" s="1"/>
  <c r="DA6" i="3" s="1"/>
  <c r="DA7" i="3" s="1"/>
  <c r="DA8" i="3" s="1"/>
  <c r="DA9" i="3" s="1"/>
  <c r="DA10" i="3" s="1"/>
  <c r="DA11" i="3" s="1"/>
  <c r="DA12" i="3" s="1"/>
  <c r="DA13" i="3" s="1"/>
  <c r="DA14" i="3" s="1"/>
  <c r="DA15" i="3" s="1"/>
  <c r="DA16" i="3" s="1"/>
  <c r="DA17" i="3" s="1"/>
  <c r="DA18" i="3" s="1"/>
  <c r="DA19" i="3" s="1"/>
  <c r="DA20" i="3" s="1"/>
  <c r="DA21" i="3" s="1"/>
  <c r="DA22" i="3" s="1"/>
  <c r="DA23" i="3" s="1"/>
  <c r="DB4" i="3"/>
  <c r="DB5" i="3" s="1"/>
  <c r="DB6" i="3" s="1"/>
  <c r="DB7" i="3" s="1"/>
  <c r="DB8" i="3" s="1"/>
  <c r="DB9" i="3" s="1"/>
  <c r="DB10" i="3" s="1"/>
  <c r="DB11" i="3" s="1"/>
  <c r="DB12" i="3" s="1"/>
  <c r="DB13" i="3" s="1"/>
  <c r="DB14" i="3" s="1"/>
  <c r="DB15" i="3" s="1"/>
  <c r="DB16" i="3" s="1"/>
  <c r="DB17" i="3" s="1"/>
  <c r="DB18" i="3" s="1"/>
  <c r="DB19" i="3" s="1"/>
  <c r="DB20" i="3" s="1"/>
  <c r="DB21" i="3" s="1"/>
  <c r="DB22" i="3" s="1"/>
  <c r="DB23" i="3" s="1"/>
  <c r="DC4" i="3"/>
  <c r="DC5" i="3" s="1"/>
  <c r="DC6" i="3" s="1"/>
  <c r="DC7" i="3" s="1"/>
  <c r="DC8" i="3" s="1"/>
  <c r="DC9" i="3" s="1"/>
  <c r="DC10" i="3" s="1"/>
  <c r="DC11" i="3" s="1"/>
  <c r="DC12" i="3" s="1"/>
  <c r="DC13" i="3" s="1"/>
  <c r="DC14" i="3" s="1"/>
  <c r="DC15" i="3" s="1"/>
  <c r="DC16" i="3" s="1"/>
  <c r="DC17" i="3" s="1"/>
  <c r="DC18" i="3" s="1"/>
  <c r="DC19" i="3" s="1"/>
  <c r="DC20" i="3" s="1"/>
  <c r="DC21" i="3" s="1"/>
  <c r="DC22" i="3" s="1"/>
  <c r="DC23" i="3" s="1"/>
  <c r="DD4" i="3"/>
  <c r="DD5" i="3" s="1"/>
  <c r="DD6" i="3" s="1"/>
  <c r="DD7" i="3" s="1"/>
  <c r="DD8" i="3" s="1"/>
  <c r="DD9" i="3" s="1"/>
  <c r="DD10" i="3" s="1"/>
  <c r="DD11" i="3" s="1"/>
  <c r="DD12" i="3" s="1"/>
  <c r="DD13" i="3" s="1"/>
  <c r="DD14" i="3" s="1"/>
  <c r="DD15" i="3" s="1"/>
  <c r="DD16" i="3" s="1"/>
  <c r="DD17" i="3" s="1"/>
  <c r="DD18" i="3" s="1"/>
  <c r="DD19" i="3" s="1"/>
  <c r="DD20" i="3" s="1"/>
  <c r="DD21" i="3" s="1"/>
  <c r="DD22" i="3" s="1"/>
  <c r="DD23" i="3" s="1"/>
  <c r="DE4" i="3"/>
  <c r="DE5" i="3" s="1"/>
  <c r="DE6" i="3" s="1"/>
  <c r="DE7" i="3" s="1"/>
  <c r="DE8" i="3" s="1"/>
  <c r="DE9" i="3" s="1"/>
  <c r="DE10" i="3" s="1"/>
  <c r="DE11" i="3" s="1"/>
  <c r="DE12" i="3" s="1"/>
  <c r="DE13" i="3" s="1"/>
  <c r="DE14" i="3" s="1"/>
  <c r="DE15" i="3" s="1"/>
  <c r="DE16" i="3" s="1"/>
  <c r="DE17" i="3" s="1"/>
  <c r="DE18" i="3" s="1"/>
  <c r="DE19" i="3" s="1"/>
  <c r="DE20" i="3" s="1"/>
  <c r="DE21" i="3" s="1"/>
  <c r="DE22" i="3" s="1"/>
  <c r="DE23" i="3" s="1"/>
  <c r="DF4" i="3"/>
  <c r="DF5" i="3" s="1"/>
  <c r="DF6" i="3" s="1"/>
  <c r="DF7" i="3" s="1"/>
  <c r="DF8" i="3" s="1"/>
  <c r="DF9" i="3" s="1"/>
  <c r="DF10" i="3" s="1"/>
  <c r="DF11" i="3" s="1"/>
  <c r="DF12" i="3" s="1"/>
  <c r="DF13" i="3" s="1"/>
  <c r="DF14" i="3" s="1"/>
  <c r="DF15" i="3" s="1"/>
  <c r="DF16" i="3" s="1"/>
  <c r="DF17" i="3" s="1"/>
  <c r="DF18" i="3" s="1"/>
  <c r="DF19" i="3" s="1"/>
  <c r="DF20" i="3" s="1"/>
  <c r="DF21" i="3" s="1"/>
  <c r="DF22" i="3" s="1"/>
  <c r="DF23" i="3" s="1"/>
  <c r="DG4" i="3"/>
  <c r="DG5" i="3" s="1"/>
  <c r="DG6" i="3" s="1"/>
  <c r="DG7" i="3" s="1"/>
  <c r="DG8" i="3" s="1"/>
  <c r="DG9" i="3" s="1"/>
  <c r="DG10" i="3" s="1"/>
  <c r="DG11" i="3" s="1"/>
  <c r="DG12" i="3" s="1"/>
  <c r="DG13" i="3" s="1"/>
  <c r="DG14" i="3" s="1"/>
  <c r="DG15" i="3" s="1"/>
  <c r="DG16" i="3" s="1"/>
  <c r="DG17" i="3" s="1"/>
  <c r="DG18" i="3" s="1"/>
  <c r="DG19" i="3" s="1"/>
  <c r="DG20" i="3" s="1"/>
  <c r="DG21" i="3" s="1"/>
  <c r="DG22" i="3" s="1"/>
  <c r="DG23" i="3" s="1"/>
  <c r="DH4" i="3"/>
  <c r="DH5" i="3" s="1"/>
  <c r="DH6" i="3" s="1"/>
  <c r="DH7" i="3" s="1"/>
  <c r="DH8" i="3" s="1"/>
  <c r="DH9" i="3" s="1"/>
  <c r="DH10" i="3" s="1"/>
  <c r="DH11" i="3" s="1"/>
  <c r="DH12" i="3" s="1"/>
  <c r="DH13" i="3" s="1"/>
  <c r="DH14" i="3" s="1"/>
  <c r="DH15" i="3" s="1"/>
  <c r="DH16" i="3" s="1"/>
  <c r="DH17" i="3" s="1"/>
  <c r="DH18" i="3" s="1"/>
  <c r="DH19" i="3" s="1"/>
  <c r="DH20" i="3" s="1"/>
  <c r="DH21" i="3" s="1"/>
  <c r="DH22" i="3" s="1"/>
  <c r="DH23" i="3" s="1"/>
  <c r="DI4" i="3"/>
  <c r="DI5" i="3" s="1"/>
  <c r="DI6" i="3" s="1"/>
  <c r="DI7" i="3" s="1"/>
  <c r="DI8" i="3" s="1"/>
  <c r="DI9" i="3" s="1"/>
  <c r="DI10" i="3" s="1"/>
  <c r="DI11" i="3" s="1"/>
  <c r="DI12" i="3" s="1"/>
  <c r="DI13" i="3" s="1"/>
  <c r="DI14" i="3" s="1"/>
  <c r="DI15" i="3" s="1"/>
  <c r="DI16" i="3" s="1"/>
  <c r="DI17" i="3" s="1"/>
  <c r="DI18" i="3" s="1"/>
  <c r="DI19" i="3" s="1"/>
  <c r="DI20" i="3" s="1"/>
  <c r="DI21" i="3" s="1"/>
  <c r="DI22" i="3" s="1"/>
  <c r="DI23" i="3" s="1"/>
  <c r="DJ4" i="3"/>
  <c r="DK4" i="3"/>
  <c r="DK5" i="3" s="1"/>
  <c r="DK6" i="3" s="1"/>
  <c r="DK7" i="3" s="1"/>
  <c r="DK8" i="3" s="1"/>
  <c r="DK9" i="3" s="1"/>
  <c r="DK10" i="3" s="1"/>
  <c r="DK11" i="3" s="1"/>
  <c r="DK12" i="3" s="1"/>
  <c r="DK13" i="3" s="1"/>
  <c r="DK14" i="3" s="1"/>
  <c r="DK15" i="3" s="1"/>
  <c r="DK16" i="3" s="1"/>
  <c r="DK17" i="3" s="1"/>
  <c r="DK18" i="3" s="1"/>
  <c r="DK19" i="3" s="1"/>
  <c r="DK20" i="3" s="1"/>
  <c r="DK21" i="3" s="1"/>
  <c r="DK22" i="3" s="1"/>
  <c r="DK23" i="3" s="1"/>
  <c r="DL4" i="3"/>
  <c r="DM4" i="3"/>
  <c r="DM5" i="3" s="1"/>
  <c r="DM6" i="3" s="1"/>
  <c r="DM7" i="3" s="1"/>
  <c r="DM8" i="3" s="1"/>
  <c r="DM9" i="3" s="1"/>
  <c r="DM10" i="3" s="1"/>
  <c r="DM11" i="3" s="1"/>
  <c r="DM12" i="3" s="1"/>
  <c r="DM13" i="3" s="1"/>
  <c r="DM14" i="3" s="1"/>
  <c r="DM15" i="3" s="1"/>
  <c r="DM16" i="3" s="1"/>
  <c r="DM17" i="3" s="1"/>
  <c r="DM18" i="3" s="1"/>
  <c r="DM19" i="3" s="1"/>
  <c r="DM20" i="3" s="1"/>
  <c r="DM21" i="3" s="1"/>
  <c r="DM22" i="3" s="1"/>
  <c r="DM23" i="3" s="1"/>
  <c r="DN4" i="3"/>
  <c r="DN5" i="3" s="1"/>
  <c r="DN6" i="3" s="1"/>
  <c r="DN7" i="3" s="1"/>
  <c r="DN8" i="3" s="1"/>
  <c r="DN9" i="3" s="1"/>
  <c r="DN10" i="3" s="1"/>
  <c r="DN11" i="3" s="1"/>
  <c r="DN12" i="3" s="1"/>
  <c r="DN13" i="3" s="1"/>
  <c r="DN14" i="3" s="1"/>
  <c r="DN15" i="3" s="1"/>
  <c r="DN16" i="3" s="1"/>
  <c r="DN17" i="3" s="1"/>
  <c r="DN18" i="3" s="1"/>
  <c r="DN19" i="3" s="1"/>
  <c r="DN20" i="3" s="1"/>
  <c r="DN21" i="3" s="1"/>
  <c r="DN22" i="3" s="1"/>
  <c r="DN23" i="3" s="1"/>
  <c r="DO4" i="3"/>
  <c r="DO5" i="3" s="1"/>
  <c r="DO6" i="3" s="1"/>
  <c r="DO7" i="3" s="1"/>
  <c r="DO8" i="3" s="1"/>
  <c r="DO9" i="3" s="1"/>
  <c r="DO10" i="3" s="1"/>
  <c r="DO11" i="3" s="1"/>
  <c r="DO12" i="3" s="1"/>
  <c r="DO13" i="3" s="1"/>
  <c r="DO14" i="3" s="1"/>
  <c r="DO15" i="3" s="1"/>
  <c r="DO16" i="3" s="1"/>
  <c r="DO17" i="3" s="1"/>
  <c r="DO18" i="3" s="1"/>
  <c r="DO19" i="3" s="1"/>
  <c r="DO20" i="3" s="1"/>
  <c r="DO21" i="3" s="1"/>
  <c r="DO22" i="3" s="1"/>
  <c r="DO23" i="3" s="1"/>
  <c r="DP4" i="3"/>
  <c r="DP5" i="3" s="1"/>
  <c r="DP6" i="3" s="1"/>
  <c r="DP7" i="3" s="1"/>
  <c r="DP8" i="3" s="1"/>
  <c r="DP9" i="3" s="1"/>
  <c r="DP10" i="3" s="1"/>
  <c r="DP11" i="3" s="1"/>
  <c r="DP12" i="3" s="1"/>
  <c r="DP13" i="3" s="1"/>
  <c r="DP14" i="3" s="1"/>
  <c r="DP15" i="3" s="1"/>
  <c r="DP16" i="3" s="1"/>
  <c r="DP17" i="3" s="1"/>
  <c r="DP18" i="3" s="1"/>
  <c r="DP19" i="3" s="1"/>
  <c r="DP20" i="3" s="1"/>
  <c r="DP21" i="3" s="1"/>
  <c r="DP22" i="3" s="1"/>
  <c r="DP23" i="3" s="1"/>
  <c r="DQ4" i="3"/>
  <c r="DQ5" i="3" s="1"/>
  <c r="DQ6" i="3" s="1"/>
  <c r="DQ7" i="3" s="1"/>
  <c r="DQ8" i="3" s="1"/>
  <c r="DQ9" i="3" s="1"/>
  <c r="DQ10" i="3" s="1"/>
  <c r="DQ11" i="3" s="1"/>
  <c r="DQ12" i="3" s="1"/>
  <c r="DQ13" i="3" s="1"/>
  <c r="DQ14" i="3" s="1"/>
  <c r="DQ15" i="3" s="1"/>
  <c r="DQ16" i="3" s="1"/>
  <c r="DQ17" i="3" s="1"/>
  <c r="DQ18" i="3" s="1"/>
  <c r="DQ19" i="3" s="1"/>
  <c r="DQ20" i="3" s="1"/>
  <c r="DQ21" i="3" s="1"/>
  <c r="DQ22" i="3" s="1"/>
  <c r="DQ23" i="3" s="1"/>
  <c r="DR4" i="3"/>
  <c r="DR5" i="3" s="1"/>
  <c r="DR6" i="3" s="1"/>
  <c r="DR7" i="3" s="1"/>
  <c r="DR8" i="3" s="1"/>
  <c r="DR9" i="3" s="1"/>
  <c r="DR10" i="3" s="1"/>
  <c r="DR11" i="3" s="1"/>
  <c r="DR12" i="3" s="1"/>
  <c r="DR13" i="3" s="1"/>
  <c r="DR14" i="3" s="1"/>
  <c r="DR15" i="3" s="1"/>
  <c r="DR16" i="3" s="1"/>
  <c r="DR17" i="3" s="1"/>
  <c r="DR18" i="3" s="1"/>
  <c r="DR19" i="3" s="1"/>
  <c r="DR20" i="3" s="1"/>
  <c r="DR21" i="3" s="1"/>
  <c r="DR22" i="3" s="1"/>
  <c r="DR23" i="3" s="1"/>
  <c r="DS4" i="3"/>
  <c r="DS5" i="3" s="1"/>
  <c r="DS6" i="3" s="1"/>
  <c r="DS7" i="3" s="1"/>
  <c r="DS8" i="3" s="1"/>
  <c r="DS9" i="3" s="1"/>
  <c r="DS10" i="3" s="1"/>
  <c r="DS11" i="3" s="1"/>
  <c r="DS12" i="3" s="1"/>
  <c r="DS13" i="3" s="1"/>
  <c r="DS14" i="3" s="1"/>
  <c r="DS15" i="3" s="1"/>
  <c r="DS16" i="3" s="1"/>
  <c r="DS17" i="3" s="1"/>
  <c r="DS18" i="3" s="1"/>
  <c r="DS19" i="3" s="1"/>
  <c r="DS20" i="3" s="1"/>
  <c r="DS21" i="3" s="1"/>
  <c r="DS22" i="3" s="1"/>
  <c r="DS23" i="3" s="1"/>
  <c r="DT4" i="3"/>
  <c r="DT5" i="3" s="1"/>
  <c r="DT6" i="3" s="1"/>
  <c r="DT7" i="3" s="1"/>
  <c r="DT8" i="3" s="1"/>
  <c r="DT9" i="3" s="1"/>
  <c r="DT10" i="3" s="1"/>
  <c r="DT11" i="3" s="1"/>
  <c r="DT12" i="3" s="1"/>
  <c r="DT13" i="3" s="1"/>
  <c r="DT14" i="3" s="1"/>
  <c r="DT15" i="3" s="1"/>
  <c r="DT16" i="3" s="1"/>
  <c r="DT17" i="3" s="1"/>
  <c r="DT18" i="3" s="1"/>
  <c r="DT19" i="3" s="1"/>
  <c r="DT20" i="3" s="1"/>
  <c r="DT21" i="3" s="1"/>
  <c r="DT22" i="3" s="1"/>
  <c r="DT23" i="3" s="1"/>
  <c r="DU4" i="3"/>
  <c r="DU5" i="3" s="1"/>
  <c r="DU6" i="3" s="1"/>
  <c r="DU7" i="3" s="1"/>
  <c r="DU8" i="3" s="1"/>
  <c r="DU9" i="3" s="1"/>
  <c r="DU10" i="3" s="1"/>
  <c r="DU11" i="3" s="1"/>
  <c r="DU12" i="3" s="1"/>
  <c r="DU13" i="3" s="1"/>
  <c r="DU14" i="3" s="1"/>
  <c r="DU15" i="3" s="1"/>
  <c r="DU16" i="3" s="1"/>
  <c r="DU17" i="3" s="1"/>
  <c r="DU18" i="3" s="1"/>
  <c r="DU19" i="3" s="1"/>
  <c r="DU20" i="3" s="1"/>
  <c r="DU21" i="3" s="1"/>
  <c r="DU22" i="3" s="1"/>
  <c r="DU23" i="3" s="1"/>
  <c r="DV4" i="3"/>
  <c r="DV5" i="3" s="1"/>
  <c r="DV6" i="3" s="1"/>
  <c r="DV7" i="3" s="1"/>
  <c r="DV8" i="3" s="1"/>
  <c r="DV9" i="3" s="1"/>
  <c r="DV10" i="3" s="1"/>
  <c r="DV11" i="3" s="1"/>
  <c r="DV12" i="3" s="1"/>
  <c r="DV13" i="3" s="1"/>
  <c r="DV14" i="3" s="1"/>
  <c r="DV15" i="3" s="1"/>
  <c r="DV16" i="3" s="1"/>
  <c r="DV17" i="3" s="1"/>
  <c r="DV18" i="3" s="1"/>
  <c r="DV19" i="3" s="1"/>
  <c r="DV20" i="3" s="1"/>
  <c r="DV21" i="3" s="1"/>
  <c r="DV22" i="3" s="1"/>
  <c r="DV23" i="3" s="1"/>
  <c r="DW4" i="3"/>
  <c r="DW5" i="3" s="1"/>
  <c r="DW6" i="3" s="1"/>
  <c r="DW7" i="3" s="1"/>
  <c r="DW8" i="3" s="1"/>
  <c r="DW9" i="3" s="1"/>
  <c r="DW10" i="3" s="1"/>
  <c r="DW11" i="3" s="1"/>
  <c r="DW12" i="3" s="1"/>
  <c r="DW13" i="3" s="1"/>
  <c r="DW14" i="3" s="1"/>
  <c r="DW15" i="3" s="1"/>
  <c r="DW16" i="3" s="1"/>
  <c r="DW17" i="3" s="1"/>
  <c r="DW18" i="3" s="1"/>
  <c r="DW19" i="3" s="1"/>
  <c r="DW20" i="3" s="1"/>
  <c r="DW21" i="3" s="1"/>
  <c r="DW22" i="3" s="1"/>
  <c r="DW23" i="3" s="1"/>
  <c r="DX4" i="3"/>
  <c r="DX5" i="3" s="1"/>
  <c r="DX6" i="3" s="1"/>
  <c r="DX7" i="3" s="1"/>
  <c r="DX8" i="3" s="1"/>
  <c r="DX9" i="3" s="1"/>
  <c r="DX10" i="3" s="1"/>
  <c r="DX11" i="3" s="1"/>
  <c r="DX12" i="3" s="1"/>
  <c r="DX13" i="3" s="1"/>
  <c r="DX14" i="3" s="1"/>
  <c r="DX15" i="3" s="1"/>
  <c r="DX16" i="3" s="1"/>
  <c r="DX17" i="3" s="1"/>
  <c r="DX18" i="3" s="1"/>
  <c r="DX19" i="3" s="1"/>
  <c r="DX20" i="3" s="1"/>
  <c r="DX21" i="3" s="1"/>
  <c r="DX22" i="3" s="1"/>
  <c r="DX23" i="3" s="1"/>
  <c r="DY4" i="3"/>
  <c r="DY5" i="3" s="1"/>
  <c r="DY6" i="3" s="1"/>
  <c r="DY7" i="3" s="1"/>
  <c r="DY8" i="3" s="1"/>
  <c r="DY9" i="3" s="1"/>
  <c r="DY10" i="3" s="1"/>
  <c r="DY11" i="3" s="1"/>
  <c r="DY12" i="3" s="1"/>
  <c r="DY13" i="3" s="1"/>
  <c r="DY14" i="3" s="1"/>
  <c r="DY15" i="3" s="1"/>
  <c r="DY16" i="3" s="1"/>
  <c r="DY17" i="3" s="1"/>
  <c r="DY18" i="3" s="1"/>
  <c r="DY19" i="3" s="1"/>
  <c r="DY20" i="3" s="1"/>
  <c r="DY21" i="3" s="1"/>
  <c r="DY22" i="3" s="1"/>
  <c r="DY23" i="3" s="1"/>
  <c r="DZ4" i="3"/>
  <c r="DZ5" i="3" s="1"/>
  <c r="DZ6" i="3" s="1"/>
  <c r="DZ7" i="3" s="1"/>
  <c r="DZ8" i="3" s="1"/>
  <c r="DZ9" i="3" s="1"/>
  <c r="DZ10" i="3" s="1"/>
  <c r="DZ11" i="3" s="1"/>
  <c r="DZ12" i="3" s="1"/>
  <c r="DZ13" i="3" s="1"/>
  <c r="DZ14" i="3" s="1"/>
  <c r="DZ15" i="3" s="1"/>
  <c r="DZ16" i="3" s="1"/>
  <c r="DZ17" i="3" s="1"/>
  <c r="DZ18" i="3" s="1"/>
  <c r="DZ19" i="3" s="1"/>
  <c r="DZ20" i="3" s="1"/>
  <c r="DZ21" i="3" s="1"/>
  <c r="DZ22" i="3" s="1"/>
  <c r="DZ23" i="3" s="1"/>
  <c r="EA4" i="3"/>
  <c r="EA5" i="3" s="1"/>
  <c r="EA6" i="3" s="1"/>
  <c r="EA7" i="3" s="1"/>
  <c r="EA8" i="3" s="1"/>
  <c r="EA9" i="3" s="1"/>
  <c r="EA10" i="3" s="1"/>
  <c r="EA11" i="3" s="1"/>
  <c r="EA12" i="3" s="1"/>
  <c r="EA13" i="3" s="1"/>
  <c r="EA14" i="3" s="1"/>
  <c r="EA15" i="3" s="1"/>
  <c r="EA16" i="3" s="1"/>
  <c r="EA17" i="3" s="1"/>
  <c r="EA18" i="3" s="1"/>
  <c r="EA19" i="3" s="1"/>
  <c r="EA20" i="3" s="1"/>
  <c r="EA21" i="3" s="1"/>
  <c r="EA22" i="3" s="1"/>
  <c r="EA23" i="3" s="1"/>
  <c r="EB4" i="3"/>
  <c r="EB5" i="3" s="1"/>
  <c r="EB6" i="3" s="1"/>
  <c r="EB7" i="3" s="1"/>
  <c r="EB8" i="3" s="1"/>
  <c r="EB9" i="3" s="1"/>
  <c r="EB10" i="3" s="1"/>
  <c r="EB11" i="3" s="1"/>
  <c r="EB12" i="3" s="1"/>
  <c r="EB13" i="3" s="1"/>
  <c r="EB14" i="3" s="1"/>
  <c r="EB15" i="3" s="1"/>
  <c r="EB16" i="3" s="1"/>
  <c r="EB17" i="3" s="1"/>
  <c r="EB18" i="3" s="1"/>
  <c r="EB19" i="3" s="1"/>
  <c r="EB20" i="3" s="1"/>
  <c r="EB21" i="3" s="1"/>
  <c r="EB22" i="3" s="1"/>
  <c r="EB23" i="3" s="1"/>
  <c r="EC4" i="3"/>
  <c r="EC5" i="3" s="1"/>
  <c r="EC6" i="3" s="1"/>
  <c r="EC7" i="3" s="1"/>
  <c r="EC8" i="3" s="1"/>
  <c r="EC9" i="3" s="1"/>
  <c r="EC10" i="3" s="1"/>
  <c r="EC11" i="3" s="1"/>
  <c r="EC12" i="3" s="1"/>
  <c r="EC13" i="3" s="1"/>
  <c r="EC14" i="3" s="1"/>
  <c r="EC15" i="3" s="1"/>
  <c r="EC16" i="3" s="1"/>
  <c r="EC17" i="3" s="1"/>
  <c r="EC18" i="3" s="1"/>
  <c r="EC19" i="3" s="1"/>
  <c r="EC20" i="3" s="1"/>
  <c r="EC21" i="3" s="1"/>
  <c r="EC22" i="3" s="1"/>
  <c r="EC23" i="3" s="1"/>
  <c r="ED4" i="3"/>
  <c r="EE4" i="3"/>
  <c r="EE5" i="3" s="1"/>
  <c r="EE6" i="3" s="1"/>
  <c r="EE7" i="3" s="1"/>
  <c r="EE8" i="3" s="1"/>
  <c r="EE9" i="3" s="1"/>
  <c r="EE10" i="3" s="1"/>
  <c r="EE11" i="3" s="1"/>
  <c r="EE12" i="3" s="1"/>
  <c r="EE13" i="3" s="1"/>
  <c r="EE14" i="3" s="1"/>
  <c r="EE15" i="3" s="1"/>
  <c r="EE16" i="3" s="1"/>
  <c r="EE17" i="3" s="1"/>
  <c r="EE18" i="3" s="1"/>
  <c r="EE19" i="3" s="1"/>
  <c r="EE20" i="3" s="1"/>
  <c r="EE21" i="3" s="1"/>
  <c r="EE22" i="3" s="1"/>
  <c r="EE23" i="3" s="1"/>
  <c r="EF4" i="3"/>
  <c r="EG4" i="3"/>
  <c r="EG5" i="3" s="1"/>
  <c r="EG6" i="3" s="1"/>
  <c r="EG7" i="3" s="1"/>
  <c r="EG8" i="3" s="1"/>
  <c r="EG9" i="3" s="1"/>
  <c r="EG10" i="3" s="1"/>
  <c r="EG11" i="3" s="1"/>
  <c r="EG12" i="3" s="1"/>
  <c r="EG13" i="3" s="1"/>
  <c r="EG14" i="3" s="1"/>
  <c r="EG15" i="3" s="1"/>
  <c r="EG16" i="3" s="1"/>
  <c r="EG17" i="3" s="1"/>
  <c r="EG18" i="3" s="1"/>
  <c r="EG19" i="3" s="1"/>
  <c r="EG20" i="3" s="1"/>
  <c r="EG21" i="3" s="1"/>
  <c r="EG22" i="3" s="1"/>
  <c r="EG23" i="3" s="1"/>
  <c r="EH4" i="3"/>
  <c r="EH5" i="3" s="1"/>
  <c r="EH6" i="3" s="1"/>
  <c r="EH7" i="3" s="1"/>
  <c r="EH8" i="3" s="1"/>
  <c r="EH9" i="3" s="1"/>
  <c r="EH10" i="3" s="1"/>
  <c r="EH11" i="3" s="1"/>
  <c r="EH12" i="3" s="1"/>
  <c r="EH13" i="3" s="1"/>
  <c r="EH14" i="3" s="1"/>
  <c r="EH15" i="3" s="1"/>
  <c r="EH16" i="3" s="1"/>
  <c r="EH17" i="3" s="1"/>
  <c r="EH18" i="3" s="1"/>
  <c r="EH19" i="3" s="1"/>
  <c r="EH20" i="3" s="1"/>
  <c r="EH21" i="3" s="1"/>
  <c r="EH22" i="3" s="1"/>
  <c r="EH23" i="3" s="1"/>
  <c r="EI4" i="3"/>
  <c r="EI5" i="3" s="1"/>
  <c r="EI6" i="3" s="1"/>
  <c r="EI7" i="3" s="1"/>
  <c r="EI8" i="3" s="1"/>
  <c r="EI9" i="3" s="1"/>
  <c r="EI10" i="3" s="1"/>
  <c r="EI11" i="3" s="1"/>
  <c r="EI12" i="3" s="1"/>
  <c r="EI13" i="3" s="1"/>
  <c r="EI14" i="3" s="1"/>
  <c r="EI15" i="3" s="1"/>
  <c r="EI16" i="3" s="1"/>
  <c r="EI17" i="3" s="1"/>
  <c r="EI18" i="3" s="1"/>
  <c r="EI19" i="3" s="1"/>
  <c r="EI20" i="3" s="1"/>
  <c r="EI21" i="3" s="1"/>
  <c r="EI22" i="3" s="1"/>
  <c r="EI23" i="3" s="1"/>
  <c r="EJ4" i="3"/>
  <c r="EJ5" i="3" s="1"/>
  <c r="EJ6" i="3" s="1"/>
  <c r="EJ7" i="3" s="1"/>
  <c r="EJ8" i="3" s="1"/>
  <c r="EJ9" i="3" s="1"/>
  <c r="EJ10" i="3" s="1"/>
  <c r="EJ11" i="3" s="1"/>
  <c r="EJ12" i="3" s="1"/>
  <c r="EJ13" i="3" s="1"/>
  <c r="EJ14" i="3" s="1"/>
  <c r="EJ15" i="3" s="1"/>
  <c r="EJ16" i="3" s="1"/>
  <c r="EJ17" i="3" s="1"/>
  <c r="EJ18" i="3" s="1"/>
  <c r="EJ19" i="3" s="1"/>
  <c r="EJ20" i="3" s="1"/>
  <c r="EJ21" i="3" s="1"/>
  <c r="EJ22" i="3" s="1"/>
  <c r="EJ23" i="3" s="1"/>
  <c r="EK4" i="3"/>
  <c r="EK5" i="3" s="1"/>
  <c r="EK6" i="3" s="1"/>
  <c r="EK7" i="3" s="1"/>
  <c r="EK8" i="3" s="1"/>
  <c r="EK9" i="3" s="1"/>
  <c r="EK10" i="3" s="1"/>
  <c r="EK11" i="3" s="1"/>
  <c r="EK12" i="3" s="1"/>
  <c r="EK13" i="3" s="1"/>
  <c r="EK14" i="3" s="1"/>
  <c r="EK15" i="3" s="1"/>
  <c r="EK16" i="3" s="1"/>
  <c r="EK17" i="3" s="1"/>
  <c r="EK18" i="3" s="1"/>
  <c r="EK19" i="3" s="1"/>
  <c r="EK20" i="3" s="1"/>
  <c r="EK21" i="3" s="1"/>
  <c r="EK22" i="3" s="1"/>
  <c r="EK23" i="3" s="1"/>
  <c r="EL4" i="3"/>
  <c r="EL5" i="3" s="1"/>
  <c r="EL6" i="3" s="1"/>
  <c r="EL7" i="3" s="1"/>
  <c r="EL8" i="3" s="1"/>
  <c r="EL9" i="3" s="1"/>
  <c r="EL10" i="3" s="1"/>
  <c r="EL11" i="3" s="1"/>
  <c r="EL12" i="3" s="1"/>
  <c r="EL13" i="3" s="1"/>
  <c r="EL14" i="3" s="1"/>
  <c r="EL15" i="3" s="1"/>
  <c r="EL16" i="3" s="1"/>
  <c r="EL17" i="3" s="1"/>
  <c r="EL18" i="3" s="1"/>
  <c r="EL19" i="3" s="1"/>
  <c r="EL20" i="3" s="1"/>
  <c r="EL21" i="3" s="1"/>
  <c r="EL22" i="3" s="1"/>
  <c r="EL23" i="3" s="1"/>
  <c r="EM4" i="3"/>
  <c r="EM5" i="3" s="1"/>
  <c r="EM6" i="3" s="1"/>
  <c r="EM7" i="3" s="1"/>
  <c r="EM8" i="3" s="1"/>
  <c r="EM9" i="3" s="1"/>
  <c r="EM10" i="3" s="1"/>
  <c r="EM11" i="3" s="1"/>
  <c r="EM12" i="3" s="1"/>
  <c r="EM13" i="3" s="1"/>
  <c r="EM14" i="3" s="1"/>
  <c r="EM15" i="3" s="1"/>
  <c r="EM16" i="3" s="1"/>
  <c r="EM17" i="3" s="1"/>
  <c r="EM18" i="3" s="1"/>
  <c r="EM19" i="3" s="1"/>
  <c r="EM20" i="3" s="1"/>
  <c r="EM21" i="3" s="1"/>
  <c r="EM22" i="3" s="1"/>
  <c r="EM23" i="3" s="1"/>
  <c r="EN4" i="3"/>
  <c r="EN5" i="3" s="1"/>
  <c r="EN6" i="3" s="1"/>
  <c r="EN7" i="3" s="1"/>
  <c r="EN8" i="3" s="1"/>
  <c r="EN9" i="3" s="1"/>
  <c r="EN10" i="3" s="1"/>
  <c r="EN11" i="3" s="1"/>
  <c r="EN12" i="3" s="1"/>
  <c r="EN13" i="3" s="1"/>
  <c r="EN14" i="3" s="1"/>
  <c r="EN15" i="3" s="1"/>
  <c r="EN16" i="3" s="1"/>
  <c r="EN17" i="3" s="1"/>
  <c r="EN18" i="3" s="1"/>
  <c r="EN19" i="3" s="1"/>
  <c r="EN20" i="3" s="1"/>
  <c r="EN21" i="3" s="1"/>
  <c r="EN22" i="3" s="1"/>
  <c r="EN23" i="3" s="1"/>
  <c r="EO4" i="3"/>
  <c r="EO5" i="3" s="1"/>
  <c r="EO6" i="3" s="1"/>
  <c r="EO7" i="3" s="1"/>
  <c r="EO8" i="3" s="1"/>
  <c r="EO9" i="3" s="1"/>
  <c r="EO10" i="3" s="1"/>
  <c r="EO11" i="3" s="1"/>
  <c r="EO12" i="3" s="1"/>
  <c r="EO13" i="3" s="1"/>
  <c r="EO14" i="3" s="1"/>
  <c r="EO15" i="3" s="1"/>
  <c r="EO16" i="3" s="1"/>
  <c r="EO17" i="3" s="1"/>
  <c r="EO18" i="3" s="1"/>
  <c r="EO19" i="3" s="1"/>
  <c r="EO20" i="3" s="1"/>
  <c r="EO21" i="3" s="1"/>
  <c r="EO22" i="3" s="1"/>
  <c r="EO23" i="3" s="1"/>
  <c r="EP4" i="3"/>
  <c r="EP5" i="3" s="1"/>
  <c r="EP6" i="3" s="1"/>
  <c r="EP7" i="3" s="1"/>
  <c r="EP8" i="3" s="1"/>
  <c r="EP9" i="3" s="1"/>
  <c r="EP10" i="3" s="1"/>
  <c r="EP11" i="3" s="1"/>
  <c r="EP12" i="3" s="1"/>
  <c r="EP13" i="3" s="1"/>
  <c r="EP14" i="3" s="1"/>
  <c r="EP15" i="3" s="1"/>
  <c r="EP16" i="3" s="1"/>
  <c r="EP17" i="3" s="1"/>
  <c r="EP18" i="3" s="1"/>
  <c r="EP19" i="3" s="1"/>
  <c r="EP20" i="3" s="1"/>
  <c r="EP21" i="3" s="1"/>
  <c r="EP22" i="3" s="1"/>
  <c r="EP23" i="3" s="1"/>
  <c r="EQ4" i="3"/>
  <c r="EQ5" i="3" s="1"/>
  <c r="EQ6" i="3" s="1"/>
  <c r="EQ7" i="3" s="1"/>
  <c r="EQ8" i="3" s="1"/>
  <c r="EQ9" i="3" s="1"/>
  <c r="EQ10" i="3" s="1"/>
  <c r="EQ11" i="3" s="1"/>
  <c r="EQ12" i="3" s="1"/>
  <c r="EQ13" i="3" s="1"/>
  <c r="EQ14" i="3" s="1"/>
  <c r="EQ15" i="3" s="1"/>
  <c r="EQ16" i="3" s="1"/>
  <c r="EQ17" i="3" s="1"/>
  <c r="EQ18" i="3" s="1"/>
  <c r="EQ19" i="3" s="1"/>
  <c r="EQ20" i="3" s="1"/>
  <c r="EQ21" i="3" s="1"/>
  <c r="EQ22" i="3" s="1"/>
  <c r="EQ23" i="3" s="1"/>
  <c r="ER4" i="3"/>
  <c r="ER5" i="3" s="1"/>
  <c r="ER6" i="3" s="1"/>
  <c r="ER7" i="3" s="1"/>
  <c r="ER8" i="3" s="1"/>
  <c r="ER9" i="3" s="1"/>
  <c r="ER10" i="3" s="1"/>
  <c r="ER11" i="3" s="1"/>
  <c r="ER12" i="3" s="1"/>
  <c r="ER13" i="3" s="1"/>
  <c r="ER14" i="3" s="1"/>
  <c r="ER15" i="3" s="1"/>
  <c r="ER16" i="3" s="1"/>
  <c r="ER17" i="3" s="1"/>
  <c r="ER18" i="3" s="1"/>
  <c r="ER19" i="3" s="1"/>
  <c r="ER20" i="3" s="1"/>
  <c r="ER21" i="3" s="1"/>
  <c r="ER22" i="3" s="1"/>
  <c r="ER23" i="3" s="1"/>
  <c r="ES4" i="3"/>
  <c r="ES5" i="3" s="1"/>
  <c r="ES6" i="3" s="1"/>
  <c r="ES7" i="3" s="1"/>
  <c r="ES8" i="3" s="1"/>
  <c r="ES9" i="3" s="1"/>
  <c r="ES10" i="3" s="1"/>
  <c r="ES11" i="3" s="1"/>
  <c r="ES12" i="3" s="1"/>
  <c r="ES13" i="3" s="1"/>
  <c r="ES14" i="3" s="1"/>
  <c r="ES15" i="3" s="1"/>
  <c r="ES16" i="3" s="1"/>
  <c r="ES17" i="3" s="1"/>
  <c r="ES18" i="3" s="1"/>
  <c r="ES19" i="3" s="1"/>
  <c r="ES20" i="3" s="1"/>
  <c r="ES21" i="3" s="1"/>
  <c r="ES22" i="3" s="1"/>
  <c r="ES23" i="3" s="1"/>
  <c r="ET4" i="3"/>
  <c r="ET5" i="3" s="1"/>
  <c r="ET6" i="3" s="1"/>
  <c r="ET7" i="3" s="1"/>
  <c r="ET8" i="3" s="1"/>
  <c r="ET9" i="3" s="1"/>
  <c r="ET10" i="3" s="1"/>
  <c r="ET11" i="3" s="1"/>
  <c r="ET12" i="3" s="1"/>
  <c r="ET13" i="3" s="1"/>
  <c r="ET14" i="3" s="1"/>
  <c r="ET15" i="3" s="1"/>
  <c r="ET16" i="3" s="1"/>
  <c r="ET17" i="3" s="1"/>
  <c r="ET18" i="3" s="1"/>
  <c r="ET19" i="3" s="1"/>
  <c r="ET20" i="3" s="1"/>
  <c r="ET21" i="3" s="1"/>
  <c r="ET22" i="3" s="1"/>
  <c r="ET23" i="3" s="1"/>
  <c r="EU4" i="3"/>
  <c r="EU5" i="3" s="1"/>
  <c r="EU6" i="3" s="1"/>
  <c r="EU7" i="3" s="1"/>
  <c r="EU8" i="3" s="1"/>
  <c r="EU9" i="3" s="1"/>
  <c r="EU10" i="3" s="1"/>
  <c r="EU11" i="3" s="1"/>
  <c r="EU12" i="3" s="1"/>
  <c r="EU13" i="3" s="1"/>
  <c r="EU14" i="3" s="1"/>
  <c r="EU15" i="3" s="1"/>
  <c r="EU16" i="3" s="1"/>
  <c r="EU17" i="3" s="1"/>
  <c r="EU18" i="3" s="1"/>
  <c r="EU19" i="3" s="1"/>
  <c r="EU20" i="3" s="1"/>
  <c r="EU21" i="3" s="1"/>
  <c r="EU22" i="3" s="1"/>
  <c r="EU23" i="3" s="1"/>
  <c r="EV4" i="3"/>
  <c r="EV5" i="3" s="1"/>
  <c r="EV6" i="3" s="1"/>
  <c r="EV7" i="3" s="1"/>
  <c r="EV8" i="3" s="1"/>
  <c r="EV9" i="3" s="1"/>
  <c r="EV10" i="3" s="1"/>
  <c r="EV11" i="3" s="1"/>
  <c r="EV12" i="3" s="1"/>
  <c r="EV13" i="3" s="1"/>
  <c r="EV14" i="3" s="1"/>
  <c r="EV15" i="3" s="1"/>
  <c r="EV16" i="3" s="1"/>
  <c r="EV17" i="3" s="1"/>
  <c r="EV18" i="3" s="1"/>
  <c r="EV19" i="3" s="1"/>
  <c r="EV20" i="3" s="1"/>
  <c r="EV21" i="3" s="1"/>
  <c r="EV22" i="3" s="1"/>
  <c r="EV23" i="3" s="1"/>
  <c r="EW4" i="3"/>
  <c r="EW5" i="3" s="1"/>
  <c r="EW6" i="3" s="1"/>
  <c r="EW7" i="3" s="1"/>
  <c r="EW8" i="3" s="1"/>
  <c r="EW9" i="3" s="1"/>
  <c r="EW10" i="3" s="1"/>
  <c r="EW11" i="3" s="1"/>
  <c r="EW12" i="3" s="1"/>
  <c r="EW13" i="3" s="1"/>
  <c r="EW14" i="3" s="1"/>
  <c r="EW15" i="3" s="1"/>
  <c r="EW16" i="3" s="1"/>
  <c r="EW17" i="3" s="1"/>
  <c r="EW18" i="3" s="1"/>
  <c r="EW19" i="3" s="1"/>
  <c r="EW20" i="3" s="1"/>
  <c r="EW21" i="3" s="1"/>
  <c r="EW22" i="3" s="1"/>
  <c r="EW23" i="3" s="1"/>
  <c r="EX4" i="3"/>
  <c r="EY4" i="3"/>
  <c r="EY5" i="3" s="1"/>
  <c r="EY6" i="3" s="1"/>
  <c r="EY7" i="3" s="1"/>
  <c r="EY8" i="3" s="1"/>
  <c r="EY9" i="3" s="1"/>
  <c r="EY10" i="3" s="1"/>
  <c r="EY11" i="3" s="1"/>
  <c r="EY12" i="3" s="1"/>
  <c r="EY13" i="3" s="1"/>
  <c r="EY14" i="3" s="1"/>
  <c r="EY15" i="3" s="1"/>
  <c r="EY16" i="3" s="1"/>
  <c r="EY17" i="3" s="1"/>
  <c r="EY18" i="3" s="1"/>
  <c r="EY19" i="3" s="1"/>
  <c r="EY20" i="3" s="1"/>
  <c r="EY21" i="3" s="1"/>
  <c r="EY22" i="3" s="1"/>
  <c r="EY23" i="3" s="1"/>
  <c r="EZ4" i="3"/>
  <c r="EZ5" i="3" s="1"/>
  <c r="EZ6" i="3" s="1"/>
  <c r="EZ7" i="3" s="1"/>
  <c r="EZ8" i="3" s="1"/>
  <c r="EZ9" i="3" s="1"/>
  <c r="EZ10" i="3" s="1"/>
  <c r="EZ11" i="3" s="1"/>
  <c r="EZ12" i="3" s="1"/>
  <c r="EZ13" i="3" s="1"/>
  <c r="EZ14" i="3" s="1"/>
  <c r="EZ15" i="3" s="1"/>
  <c r="EZ16" i="3" s="1"/>
  <c r="EZ17" i="3" s="1"/>
  <c r="EZ18" i="3" s="1"/>
  <c r="EZ19" i="3" s="1"/>
  <c r="EZ20" i="3" s="1"/>
  <c r="EZ21" i="3" s="1"/>
  <c r="EZ22" i="3" s="1"/>
  <c r="EZ23" i="3" s="1"/>
  <c r="FA4" i="3"/>
  <c r="FA5" i="3" s="1"/>
  <c r="FA6" i="3" s="1"/>
  <c r="FA7" i="3" s="1"/>
  <c r="FA8" i="3" s="1"/>
  <c r="FA9" i="3" s="1"/>
  <c r="FA10" i="3" s="1"/>
  <c r="FA11" i="3" s="1"/>
  <c r="FA12" i="3" s="1"/>
  <c r="FA13" i="3" s="1"/>
  <c r="FA14" i="3" s="1"/>
  <c r="FA15" i="3" s="1"/>
  <c r="FA16" i="3" s="1"/>
  <c r="FA17" i="3" s="1"/>
  <c r="FA18" i="3" s="1"/>
  <c r="FA19" i="3" s="1"/>
  <c r="FA20" i="3" s="1"/>
  <c r="FA21" i="3" s="1"/>
  <c r="FA22" i="3" s="1"/>
  <c r="FA23" i="3" s="1"/>
  <c r="FB4" i="3"/>
  <c r="FB5" i="3" s="1"/>
  <c r="FB6" i="3" s="1"/>
  <c r="FB7" i="3" s="1"/>
  <c r="FB8" i="3" s="1"/>
  <c r="FB9" i="3" s="1"/>
  <c r="FB10" i="3" s="1"/>
  <c r="FB11" i="3" s="1"/>
  <c r="FB12" i="3" s="1"/>
  <c r="FB13" i="3" s="1"/>
  <c r="FB14" i="3" s="1"/>
  <c r="FB15" i="3" s="1"/>
  <c r="FB16" i="3" s="1"/>
  <c r="FB17" i="3" s="1"/>
  <c r="FB18" i="3" s="1"/>
  <c r="FB19" i="3" s="1"/>
  <c r="FB20" i="3" s="1"/>
  <c r="FB21" i="3" s="1"/>
  <c r="FB22" i="3" s="1"/>
  <c r="FB23" i="3" s="1"/>
  <c r="FC4" i="3"/>
  <c r="FC5" i="3" s="1"/>
  <c r="FC6" i="3" s="1"/>
  <c r="FC7" i="3" s="1"/>
  <c r="FC8" i="3" s="1"/>
  <c r="FC9" i="3" s="1"/>
  <c r="FC10" i="3" s="1"/>
  <c r="FC11" i="3" s="1"/>
  <c r="FC12" i="3" s="1"/>
  <c r="FC13" i="3" s="1"/>
  <c r="FC14" i="3" s="1"/>
  <c r="FC15" i="3" s="1"/>
  <c r="FC16" i="3" s="1"/>
  <c r="FC17" i="3" s="1"/>
  <c r="FC18" i="3" s="1"/>
  <c r="FC19" i="3" s="1"/>
  <c r="FC20" i="3" s="1"/>
  <c r="FC21" i="3" s="1"/>
  <c r="FC22" i="3" s="1"/>
  <c r="FC23" i="3" s="1"/>
  <c r="FD4" i="3"/>
  <c r="FD5" i="3" s="1"/>
  <c r="FD6" i="3" s="1"/>
  <c r="FD7" i="3" s="1"/>
  <c r="FD8" i="3" s="1"/>
  <c r="FD9" i="3" s="1"/>
  <c r="FD10" i="3" s="1"/>
  <c r="FD11" i="3" s="1"/>
  <c r="FD12" i="3" s="1"/>
  <c r="FD13" i="3" s="1"/>
  <c r="FD14" i="3" s="1"/>
  <c r="FD15" i="3" s="1"/>
  <c r="FD16" i="3" s="1"/>
  <c r="FD17" i="3" s="1"/>
  <c r="FD18" i="3" s="1"/>
  <c r="FD19" i="3" s="1"/>
  <c r="FD20" i="3" s="1"/>
  <c r="FD21" i="3" s="1"/>
  <c r="FD22" i="3" s="1"/>
  <c r="FD23" i="3" s="1"/>
  <c r="FE4" i="3"/>
  <c r="FE5" i="3" s="1"/>
  <c r="FE6" i="3" s="1"/>
  <c r="FE7" i="3" s="1"/>
  <c r="FE8" i="3" s="1"/>
  <c r="FE9" i="3" s="1"/>
  <c r="FE10" i="3" s="1"/>
  <c r="FE11" i="3" s="1"/>
  <c r="FE12" i="3" s="1"/>
  <c r="FE13" i="3" s="1"/>
  <c r="FE14" i="3" s="1"/>
  <c r="FE15" i="3" s="1"/>
  <c r="FE16" i="3" s="1"/>
  <c r="FE17" i="3" s="1"/>
  <c r="FE18" i="3" s="1"/>
  <c r="FE19" i="3" s="1"/>
  <c r="FE20" i="3" s="1"/>
  <c r="FE21" i="3" s="1"/>
  <c r="FE22" i="3" s="1"/>
  <c r="FE23" i="3" s="1"/>
  <c r="FF4" i="3"/>
  <c r="FF5" i="3" s="1"/>
  <c r="FF6" i="3" s="1"/>
  <c r="FF7" i="3" s="1"/>
  <c r="FF8" i="3" s="1"/>
  <c r="FF9" i="3" s="1"/>
  <c r="FF10" i="3" s="1"/>
  <c r="FF11" i="3" s="1"/>
  <c r="FF12" i="3" s="1"/>
  <c r="FF13" i="3" s="1"/>
  <c r="FF14" i="3" s="1"/>
  <c r="FF15" i="3" s="1"/>
  <c r="FF16" i="3" s="1"/>
  <c r="FF17" i="3" s="1"/>
  <c r="FF18" i="3" s="1"/>
  <c r="FF19" i="3" s="1"/>
  <c r="FF20" i="3" s="1"/>
  <c r="FF21" i="3" s="1"/>
  <c r="FF22" i="3" s="1"/>
  <c r="FF23" i="3" s="1"/>
  <c r="FG4" i="3"/>
  <c r="FG5" i="3" s="1"/>
  <c r="FG6" i="3" s="1"/>
  <c r="FG7" i="3" s="1"/>
  <c r="FG8" i="3" s="1"/>
  <c r="FG9" i="3" s="1"/>
  <c r="FG10" i="3" s="1"/>
  <c r="FG11" i="3" s="1"/>
  <c r="FG12" i="3" s="1"/>
  <c r="FG13" i="3" s="1"/>
  <c r="FG14" i="3" s="1"/>
  <c r="FG15" i="3" s="1"/>
  <c r="FG16" i="3" s="1"/>
  <c r="FG17" i="3" s="1"/>
  <c r="FG18" i="3" s="1"/>
  <c r="FG19" i="3" s="1"/>
  <c r="FG20" i="3" s="1"/>
  <c r="FG21" i="3" s="1"/>
  <c r="FG22" i="3" s="1"/>
  <c r="FG23" i="3" s="1"/>
  <c r="FH4" i="3"/>
  <c r="FH5" i="3" s="1"/>
  <c r="FH6" i="3" s="1"/>
  <c r="FH7" i="3" s="1"/>
  <c r="FH8" i="3" s="1"/>
  <c r="FH9" i="3" s="1"/>
  <c r="FH10" i="3" s="1"/>
  <c r="FH11" i="3" s="1"/>
  <c r="FH12" i="3" s="1"/>
  <c r="FH13" i="3" s="1"/>
  <c r="FH14" i="3" s="1"/>
  <c r="FH15" i="3" s="1"/>
  <c r="FH16" i="3" s="1"/>
  <c r="FH17" i="3" s="1"/>
  <c r="FH18" i="3" s="1"/>
  <c r="FH19" i="3" s="1"/>
  <c r="FH20" i="3" s="1"/>
  <c r="FH21" i="3" s="1"/>
  <c r="FH22" i="3" s="1"/>
  <c r="FH23" i="3" s="1"/>
  <c r="FI4" i="3"/>
  <c r="FI5" i="3" s="1"/>
  <c r="FI6" i="3" s="1"/>
  <c r="FI7" i="3" s="1"/>
  <c r="FI8" i="3" s="1"/>
  <c r="FI9" i="3" s="1"/>
  <c r="FI10" i="3" s="1"/>
  <c r="FI11" i="3" s="1"/>
  <c r="FI12" i="3" s="1"/>
  <c r="FI13" i="3" s="1"/>
  <c r="FI14" i="3" s="1"/>
  <c r="FI15" i="3" s="1"/>
  <c r="FI16" i="3" s="1"/>
  <c r="FI17" i="3" s="1"/>
  <c r="FI18" i="3" s="1"/>
  <c r="FI19" i="3" s="1"/>
  <c r="FI20" i="3" s="1"/>
  <c r="FI21" i="3" s="1"/>
  <c r="FI22" i="3" s="1"/>
  <c r="FI23" i="3" s="1"/>
  <c r="FJ4" i="3"/>
  <c r="FJ5" i="3" s="1"/>
  <c r="FJ6" i="3" s="1"/>
  <c r="FJ7" i="3" s="1"/>
  <c r="FJ8" i="3" s="1"/>
  <c r="FJ9" i="3" s="1"/>
  <c r="FJ10" i="3" s="1"/>
  <c r="FJ11" i="3" s="1"/>
  <c r="FJ12" i="3" s="1"/>
  <c r="FJ13" i="3" s="1"/>
  <c r="FJ14" i="3" s="1"/>
  <c r="FJ15" i="3" s="1"/>
  <c r="FJ16" i="3" s="1"/>
  <c r="FJ17" i="3" s="1"/>
  <c r="FJ18" i="3" s="1"/>
  <c r="FJ19" i="3" s="1"/>
  <c r="FJ20" i="3" s="1"/>
  <c r="FJ21" i="3" s="1"/>
  <c r="FJ22" i="3" s="1"/>
  <c r="FJ23" i="3" s="1"/>
  <c r="FK4" i="3"/>
  <c r="FK5" i="3" s="1"/>
  <c r="FK6" i="3" s="1"/>
  <c r="FK7" i="3" s="1"/>
  <c r="FK8" i="3" s="1"/>
  <c r="FK9" i="3" s="1"/>
  <c r="FK10" i="3" s="1"/>
  <c r="FK11" i="3" s="1"/>
  <c r="FK12" i="3" s="1"/>
  <c r="FK13" i="3" s="1"/>
  <c r="FK14" i="3" s="1"/>
  <c r="FK15" i="3" s="1"/>
  <c r="FK16" i="3" s="1"/>
  <c r="FK17" i="3" s="1"/>
  <c r="FK18" i="3" s="1"/>
  <c r="FK19" i="3" s="1"/>
  <c r="FK20" i="3" s="1"/>
  <c r="FK21" i="3" s="1"/>
  <c r="FK22" i="3" s="1"/>
  <c r="FK23" i="3" s="1"/>
  <c r="FL4" i="3"/>
  <c r="FL5" i="3" s="1"/>
  <c r="FL6" i="3" s="1"/>
  <c r="FL7" i="3" s="1"/>
  <c r="FL8" i="3" s="1"/>
  <c r="FL9" i="3" s="1"/>
  <c r="FL10" i="3" s="1"/>
  <c r="FL11" i="3" s="1"/>
  <c r="FL12" i="3" s="1"/>
  <c r="FL13" i="3" s="1"/>
  <c r="FL14" i="3" s="1"/>
  <c r="FL15" i="3" s="1"/>
  <c r="FL16" i="3" s="1"/>
  <c r="FL17" i="3" s="1"/>
  <c r="FL18" i="3" s="1"/>
  <c r="FL19" i="3" s="1"/>
  <c r="FL20" i="3" s="1"/>
  <c r="FL21" i="3" s="1"/>
  <c r="FL22" i="3" s="1"/>
  <c r="FL23" i="3" s="1"/>
  <c r="FM4" i="3"/>
  <c r="FM5" i="3" s="1"/>
  <c r="FM6" i="3" s="1"/>
  <c r="FM7" i="3" s="1"/>
  <c r="FM8" i="3" s="1"/>
  <c r="FM9" i="3" s="1"/>
  <c r="FM10" i="3" s="1"/>
  <c r="FM11" i="3" s="1"/>
  <c r="FM12" i="3" s="1"/>
  <c r="FM13" i="3" s="1"/>
  <c r="FM14" i="3" s="1"/>
  <c r="FM15" i="3" s="1"/>
  <c r="FM16" i="3" s="1"/>
  <c r="FM17" i="3" s="1"/>
  <c r="FM18" i="3" s="1"/>
  <c r="FM19" i="3" s="1"/>
  <c r="FM20" i="3" s="1"/>
  <c r="FM21" i="3" s="1"/>
  <c r="FM22" i="3" s="1"/>
  <c r="FM23" i="3" s="1"/>
  <c r="FN4" i="3"/>
  <c r="FN5" i="3" s="1"/>
  <c r="FN6" i="3" s="1"/>
  <c r="FN7" i="3" s="1"/>
  <c r="FN8" i="3" s="1"/>
  <c r="FN9" i="3" s="1"/>
  <c r="FN10" i="3" s="1"/>
  <c r="FN11" i="3" s="1"/>
  <c r="FN12" i="3" s="1"/>
  <c r="FN13" i="3" s="1"/>
  <c r="FN14" i="3" s="1"/>
  <c r="FN15" i="3" s="1"/>
  <c r="FN16" i="3" s="1"/>
  <c r="FN17" i="3" s="1"/>
  <c r="FN18" i="3" s="1"/>
  <c r="FN19" i="3" s="1"/>
  <c r="FN20" i="3" s="1"/>
  <c r="FN21" i="3" s="1"/>
  <c r="FN22" i="3" s="1"/>
  <c r="FN23" i="3" s="1"/>
  <c r="FO4" i="3"/>
  <c r="FO5" i="3" s="1"/>
  <c r="FO6" i="3" s="1"/>
  <c r="FO7" i="3" s="1"/>
  <c r="FO8" i="3" s="1"/>
  <c r="FO9" i="3" s="1"/>
  <c r="FO10" i="3" s="1"/>
  <c r="FO11" i="3" s="1"/>
  <c r="FO12" i="3" s="1"/>
  <c r="FO13" i="3" s="1"/>
  <c r="FO14" i="3" s="1"/>
  <c r="FO15" i="3" s="1"/>
  <c r="FO16" i="3" s="1"/>
  <c r="FO17" i="3" s="1"/>
  <c r="FO18" i="3" s="1"/>
  <c r="FO19" i="3" s="1"/>
  <c r="FO20" i="3" s="1"/>
  <c r="FO21" i="3" s="1"/>
  <c r="FO22" i="3" s="1"/>
  <c r="FO23" i="3" s="1"/>
  <c r="FP4" i="3"/>
  <c r="FP5" i="3" s="1"/>
  <c r="FP6" i="3" s="1"/>
  <c r="FP7" i="3" s="1"/>
  <c r="FP8" i="3" s="1"/>
  <c r="FP9" i="3" s="1"/>
  <c r="FP10" i="3" s="1"/>
  <c r="FP11" i="3" s="1"/>
  <c r="FP12" i="3" s="1"/>
  <c r="FP13" i="3" s="1"/>
  <c r="FP14" i="3" s="1"/>
  <c r="FP15" i="3" s="1"/>
  <c r="FP16" i="3" s="1"/>
  <c r="FP17" i="3" s="1"/>
  <c r="FP18" i="3" s="1"/>
  <c r="FP19" i="3" s="1"/>
  <c r="FP20" i="3" s="1"/>
  <c r="FP21" i="3" s="1"/>
  <c r="FP22" i="3" s="1"/>
  <c r="FP23" i="3" s="1"/>
  <c r="FQ4" i="3"/>
  <c r="FQ5" i="3" s="1"/>
  <c r="FQ6" i="3" s="1"/>
  <c r="FQ7" i="3" s="1"/>
  <c r="FQ8" i="3" s="1"/>
  <c r="FQ9" i="3" s="1"/>
  <c r="FQ10" i="3" s="1"/>
  <c r="FQ11" i="3" s="1"/>
  <c r="FQ12" i="3" s="1"/>
  <c r="FQ13" i="3" s="1"/>
  <c r="FQ14" i="3" s="1"/>
  <c r="FQ15" i="3" s="1"/>
  <c r="FQ16" i="3" s="1"/>
  <c r="FQ17" i="3" s="1"/>
  <c r="FQ18" i="3" s="1"/>
  <c r="FQ19" i="3" s="1"/>
  <c r="FQ20" i="3" s="1"/>
  <c r="FQ21" i="3" s="1"/>
  <c r="FQ22" i="3" s="1"/>
  <c r="FQ23" i="3" s="1"/>
  <c r="FR4" i="3"/>
  <c r="FS4" i="3"/>
  <c r="FS5" i="3" s="1"/>
  <c r="FS6" i="3" s="1"/>
  <c r="FS7" i="3" s="1"/>
  <c r="FS8" i="3" s="1"/>
  <c r="FS9" i="3" s="1"/>
  <c r="FS10" i="3" s="1"/>
  <c r="FS11" i="3" s="1"/>
  <c r="FS12" i="3" s="1"/>
  <c r="FS13" i="3" s="1"/>
  <c r="FS14" i="3" s="1"/>
  <c r="FS15" i="3" s="1"/>
  <c r="FS16" i="3" s="1"/>
  <c r="FS17" i="3" s="1"/>
  <c r="FS18" i="3" s="1"/>
  <c r="FS19" i="3" s="1"/>
  <c r="FS20" i="3" s="1"/>
  <c r="FS21" i="3" s="1"/>
  <c r="FS22" i="3" s="1"/>
  <c r="FS23" i="3" s="1"/>
  <c r="FT4" i="3"/>
  <c r="FT5" i="3" s="1"/>
  <c r="FT6" i="3" s="1"/>
  <c r="FT7" i="3" s="1"/>
  <c r="FT8" i="3" s="1"/>
  <c r="FT9" i="3" s="1"/>
  <c r="FT10" i="3" s="1"/>
  <c r="FT11" i="3" s="1"/>
  <c r="FT12" i="3" s="1"/>
  <c r="FT13" i="3" s="1"/>
  <c r="FT14" i="3" s="1"/>
  <c r="FT15" i="3" s="1"/>
  <c r="FT16" i="3" s="1"/>
  <c r="FT17" i="3" s="1"/>
  <c r="FT18" i="3" s="1"/>
  <c r="FT19" i="3" s="1"/>
  <c r="FT20" i="3" s="1"/>
  <c r="FT21" i="3" s="1"/>
  <c r="FT22" i="3" s="1"/>
  <c r="FT23" i="3" s="1"/>
  <c r="FU4" i="3"/>
  <c r="FU5" i="3" s="1"/>
  <c r="FU6" i="3" s="1"/>
  <c r="FU7" i="3" s="1"/>
  <c r="FU8" i="3" s="1"/>
  <c r="FU9" i="3" s="1"/>
  <c r="FU10" i="3" s="1"/>
  <c r="FU11" i="3" s="1"/>
  <c r="FU12" i="3" s="1"/>
  <c r="FU13" i="3" s="1"/>
  <c r="FU14" i="3" s="1"/>
  <c r="FU15" i="3" s="1"/>
  <c r="FU16" i="3" s="1"/>
  <c r="FU17" i="3" s="1"/>
  <c r="FU18" i="3" s="1"/>
  <c r="FU19" i="3" s="1"/>
  <c r="FU20" i="3" s="1"/>
  <c r="FU21" i="3" s="1"/>
  <c r="FU22" i="3" s="1"/>
  <c r="FU23" i="3" s="1"/>
  <c r="FV4" i="3"/>
  <c r="FV5" i="3" s="1"/>
  <c r="FV6" i="3" s="1"/>
  <c r="FV7" i="3" s="1"/>
  <c r="FV8" i="3" s="1"/>
  <c r="FV9" i="3" s="1"/>
  <c r="FV10" i="3" s="1"/>
  <c r="FV11" i="3" s="1"/>
  <c r="FV12" i="3" s="1"/>
  <c r="FV13" i="3" s="1"/>
  <c r="FV14" i="3" s="1"/>
  <c r="FV15" i="3" s="1"/>
  <c r="FV16" i="3" s="1"/>
  <c r="FV17" i="3" s="1"/>
  <c r="FV18" i="3" s="1"/>
  <c r="FV19" i="3" s="1"/>
  <c r="FV20" i="3" s="1"/>
  <c r="FV21" i="3" s="1"/>
  <c r="FV22" i="3" s="1"/>
  <c r="FV23" i="3" s="1"/>
  <c r="FW4" i="3"/>
  <c r="FW5" i="3" s="1"/>
  <c r="FW6" i="3" s="1"/>
  <c r="FW7" i="3" s="1"/>
  <c r="FW8" i="3" s="1"/>
  <c r="FW9" i="3" s="1"/>
  <c r="FW10" i="3" s="1"/>
  <c r="FW11" i="3" s="1"/>
  <c r="FW12" i="3" s="1"/>
  <c r="FW13" i="3" s="1"/>
  <c r="FW14" i="3" s="1"/>
  <c r="FW15" i="3" s="1"/>
  <c r="FW16" i="3" s="1"/>
  <c r="FW17" i="3" s="1"/>
  <c r="FW18" i="3" s="1"/>
  <c r="FW19" i="3" s="1"/>
  <c r="FW20" i="3" s="1"/>
  <c r="FW21" i="3" s="1"/>
  <c r="FW22" i="3" s="1"/>
  <c r="FW23" i="3" s="1"/>
  <c r="FX4" i="3"/>
  <c r="FX5" i="3" s="1"/>
  <c r="FX6" i="3" s="1"/>
  <c r="FX7" i="3" s="1"/>
  <c r="FX8" i="3" s="1"/>
  <c r="FX9" i="3" s="1"/>
  <c r="FX10" i="3" s="1"/>
  <c r="FX11" i="3" s="1"/>
  <c r="FX12" i="3" s="1"/>
  <c r="FX13" i="3" s="1"/>
  <c r="FX14" i="3" s="1"/>
  <c r="FX15" i="3" s="1"/>
  <c r="FX16" i="3" s="1"/>
  <c r="FX17" i="3" s="1"/>
  <c r="FX18" i="3" s="1"/>
  <c r="FX19" i="3" s="1"/>
  <c r="FX20" i="3" s="1"/>
  <c r="FX21" i="3" s="1"/>
  <c r="FX22" i="3" s="1"/>
  <c r="FX23" i="3" s="1"/>
  <c r="FY4" i="3"/>
  <c r="FY5" i="3" s="1"/>
  <c r="FY6" i="3" s="1"/>
  <c r="FY7" i="3" s="1"/>
  <c r="FY8" i="3" s="1"/>
  <c r="FY9" i="3" s="1"/>
  <c r="FY10" i="3" s="1"/>
  <c r="FY11" i="3" s="1"/>
  <c r="FY12" i="3" s="1"/>
  <c r="FY13" i="3" s="1"/>
  <c r="FY14" i="3" s="1"/>
  <c r="FY15" i="3" s="1"/>
  <c r="FY16" i="3" s="1"/>
  <c r="FY17" i="3" s="1"/>
  <c r="FY18" i="3" s="1"/>
  <c r="FY19" i="3" s="1"/>
  <c r="FY20" i="3" s="1"/>
  <c r="FY21" i="3" s="1"/>
  <c r="FY22" i="3" s="1"/>
  <c r="FY23" i="3" s="1"/>
  <c r="FZ4" i="3"/>
  <c r="FZ5" i="3" s="1"/>
  <c r="FZ6" i="3" s="1"/>
  <c r="FZ7" i="3" s="1"/>
  <c r="FZ8" i="3" s="1"/>
  <c r="FZ9" i="3" s="1"/>
  <c r="FZ10" i="3" s="1"/>
  <c r="FZ11" i="3" s="1"/>
  <c r="FZ12" i="3" s="1"/>
  <c r="FZ13" i="3" s="1"/>
  <c r="FZ14" i="3" s="1"/>
  <c r="FZ15" i="3" s="1"/>
  <c r="FZ16" i="3" s="1"/>
  <c r="FZ17" i="3" s="1"/>
  <c r="FZ18" i="3" s="1"/>
  <c r="FZ19" i="3" s="1"/>
  <c r="FZ20" i="3" s="1"/>
  <c r="FZ21" i="3" s="1"/>
  <c r="FZ22" i="3" s="1"/>
  <c r="FZ23" i="3" s="1"/>
  <c r="GA4" i="3"/>
  <c r="GA5" i="3" s="1"/>
  <c r="GA6" i="3" s="1"/>
  <c r="GA7" i="3" s="1"/>
  <c r="GA8" i="3" s="1"/>
  <c r="GA9" i="3" s="1"/>
  <c r="GA10" i="3" s="1"/>
  <c r="GA11" i="3" s="1"/>
  <c r="GA12" i="3" s="1"/>
  <c r="GA13" i="3" s="1"/>
  <c r="GA14" i="3" s="1"/>
  <c r="GA15" i="3" s="1"/>
  <c r="GA16" i="3" s="1"/>
  <c r="GA17" i="3" s="1"/>
  <c r="GA18" i="3" s="1"/>
  <c r="GA19" i="3" s="1"/>
  <c r="GA20" i="3" s="1"/>
  <c r="GA21" i="3" s="1"/>
  <c r="GA22" i="3" s="1"/>
  <c r="GA23" i="3" s="1"/>
  <c r="GB4" i="3"/>
  <c r="GB5" i="3" s="1"/>
  <c r="GB6" i="3" s="1"/>
  <c r="GB7" i="3" s="1"/>
  <c r="GB8" i="3" s="1"/>
  <c r="GB9" i="3" s="1"/>
  <c r="GB10" i="3" s="1"/>
  <c r="GB11" i="3" s="1"/>
  <c r="GB12" i="3" s="1"/>
  <c r="GB13" i="3" s="1"/>
  <c r="GB14" i="3" s="1"/>
  <c r="GB15" i="3" s="1"/>
  <c r="GB16" i="3" s="1"/>
  <c r="GB17" i="3" s="1"/>
  <c r="GB18" i="3" s="1"/>
  <c r="GB19" i="3" s="1"/>
  <c r="GB20" i="3" s="1"/>
  <c r="GB21" i="3" s="1"/>
  <c r="GB22" i="3" s="1"/>
  <c r="GB23" i="3" s="1"/>
  <c r="GC4" i="3"/>
  <c r="GC5" i="3" s="1"/>
  <c r="GC6" i="3" s="1"/>
  <c r="GC7" i="3" s="1"/>
  <c r="GC8" i="3" s="1"/>
  <c r="GC9" i="3" s="1"/>
  <c r="GC10" i="3" s="1"/>
  <c r="GC11" i="3" s="1"/>
  <c r="GC12" i="3" s="1"/>
  <c r="GC13" i="3" s="1"/>
  <c r="GC14" i="3" s="1"/>
  <c r="GC15" i="3" s="1"/>
  <c r="GC16" i="3" s="1"/>
  <c r="GC17" i="3" s="1"/>
  <c r="GC18" i="3" s="1"/>
  <c r="GC19" i="3" s="1"/>
  <c r="GC20" i="3" s="1"/>
  <c r="GC21" i="3" s="1"/>
  <c r="GC22" i="3" s="1"/>
  <c r="GC23" i="3" s="1"/>
  <c r="GD4" i="3"/>
  <c r="GD5" i="3" s="1"/>
  <c r="GD6" i="3" s="1"/>
  <c r="GD7" i="3" s="1"/>
  <c r="GD8" i="3" s="1"/>
  <c r="GD9" i="3" s="1"/>
  <c r="GD10" i="3" s="1"/>
  <c r="GD11" i="3" s="1"/>
  <c r="GD12" i="3" s="1"/>
  <c r="GD13" i="3" s="1"/>
  <c r="GD14" i="3" s="1"/>
  <c r="GD15" i="3" s="1"/>
  <c r="GD16" i="3" s="1"/>
  <c r="GD17" i="3" s="1"/>
  <c r="GD18" i="3" s="1"/>
  <c r="GD19" i="3" s="1"/>
  <c r="GD20" i="3" s="1"/>
  <c r="GD21" i="3" s="1"/>
  <c r="GD22" i="3" s="1"/>
  <c r="GD23" i="3" s="1"/>
  <c r="GE4" i="3"/>
  <c r="GE5" i="3" s="1"/>
  <c r="GE6" i="3" s="1"/>
  <c r="GE7" i="3" s="1"/>
  <c r="GE8" i="3" s="1"/>
  <c r="GE9" i="3" s="1"/>
  <c r="GE10" i="3" s="1"/>
  <c r="GE11" i="3" s="1"/>
  <c r="GE12" i="3" s="1"/>
  <c r="GE13" i="3" s="1"/>
  <c r="GE14" i="3" s="1"/>
  <c r="GE15" i="3" s="1"/>
  <c r="GE16" i="3" s="1"/>
  <c r="GE17" i="3" s="1"/>
  <c r="GE18" i="3" s="1"/>
  <c r="GE19" i="3" s="1"/>
  <c r="GE20" i="3" s="1"/>
  <c r="GE21" i="3" s="1"/>
  <c r="GE22" i="3" s="1"/>
  <c r="GE23" i="3" s="1"/>
  <c r="GF4" i="3"/>
  <c r="GF5" i="3" s="1"/>
  <c r="GF6" i="3" s="1"/>
  <c r="GF7" i="3" s="1"/>
  <c r="GF8" i="3" s="1"/>
  <c r="GF9" i="3" s="1"/>
  <c r="GF10" i="3" s="1"/>
  <c r="GF11" i="3" s="1"/>
  <c r="GF12" i="3" s="1"/>
  <c r="GF13" i="3" s="1"/>
  <c r="GF14" i="3" s="1"/>
  <c r="GF15" i="3" s="1"/>
  <c r="GF16" i="3" s="1"/>
  <c r="GF17" i="3" s="1"/>
  <c r="GF18" i="3" s="1"/>
  <c r="GF19" i="3" s="1"/>
  <c r="GF20" i="3" s="1"/>
  <c r="GF21" i="3" s="1"/>
  <c r="GF22" i="3" s="1"/>
  <c r="GF23" i="3" s="1"/>
  <c r="GG4" i="3"/>
  <c r="GG5" i="3" s="1"/>
  <c r="GG6" i="3" s="1"/>
  <c r="GG7" i="3" s="1"/>
  <c r="GG8" i="3" s="1"/>
  <c r="GG9" i="3" s="1"/>
  <c r="GG10" i="3" s="1"/>
  <c r="GG11" i="3" s="1"/>
  <c r="GG12" i="3" s="1"/>
  <c r="GG13" i="3" s="1"/>
  <c r="GG14" i="3" s="1"/>
  <c r="GG15" i="3" s="1"/>
  <c r="GG16" i="3" s="1"/>
  <c r="GG17" i="3" s="1"/>
  <c r="GG18" i="3" s="1"/>
  <c r="GG19" i="3" s="1"/>
  <c r="GG20" i="3" s="1"/>
  <c r="GG21" i="3" s="1"/>
  <c r="GG22" i="3" s="1"/>
  <c r="GG23" i="3" s="1"/>
  <c r="GH4" i="3"/>
  <c r="GH5" i="3" s="1"/>
  <c r="GH6" i="3" s="1"/>
  <c r="GH7" i="3" s="1"/>
  <c r="GH8" i="3" s="1"/>
  <c r="GH9" i="3" s="1"/>
  <c r="GH10" i="3" s="1"/>
  <c r="GH11" i="3" s="1"/>
  <c r="GH12" i="3" s="1"/>
  <c r="GH13" i="3" s="1"/>
  <c r="GH14" i="3" s="1"/>
  <c r="GH15" i="3" s="1"/>
  <c r="GH16" i="3" s="1"/>
  <c r="GH17" i="3" s="1"/>
  <c r="GH18" i="3" s="1"/>
  <c r="GH19" i="3" s="1"/>
  <c r="GH20" i="3" s="1"/>
  <c r="GH21" i="3" s="1"/>
  <c r="GH22" i="3" s="1"/>
  <c r="GH23" i="3" s="1"/>
  <c r="GI4" i="3"/>
  <c r="GI5" i="3" s="1"/>
  <c r="GI6" i="3" s="1"/>
  <c r="GI7" i="3" s="1"/>
  <c r="GI8" i="3" s="1"/>
  <c r="GI9" i="3" s="1"/>
  <c r="GI10" i="3" s="1"/>
  <c r="GI11" i="3" s="1"/>
  <c r="GI12" i="3" s="1"/>
  <c r="GI13" i="3" s="1"/>
  <c r="GI14" i="3" s="1"/>
  <c r="GI15" i="3" s="1"/>
  <c r="GI16" i="3" s="1"/>
  <c r="GI17" i="3" s="1"/>
  <c r="GI18" i="3" s="1"/>
  <c r="GI19" i="3" s="1"/>
  <c r="GI20" i="3" s="1"/>
  <c r="GI21" i="3" s="1"/>
  <c r="GI22" i="3" s="1"/>
  <c r="GI23" i="3" s="1"/>
  <c r="GJ4" i="3"/>
  <c r="GJ5" i="3" s="1"/>
  <c r="GJ6" i="3" s="1"/>
  <c r="GJ7" i="3" s="1"/>
  <c r="GJ8" i="3" s="1"/>
  <c r="GJ9" i="3" s="1"/>
  <c r="GJ10" i="3" s="1"/>
  <c r="GJ11" i="3" s="1"/>
  <c r="GJ12" i="3" s="1"/>
  <c r="GJ13" i="3" s="1"/>
  <c r="GJ14" i="3" s="1"/>
  <c r="GJ15" i="3" s="1"/>
  <c r="GJ16" i="3" s="1"/>
  <c r="GJ17" i="3" s="1"/>
  <c r="GJ18" i="3" s="1"/>
  <c r="GJ19" i="3" s="1"/>
  <c r="GJ20" i="3" s="1"/>
  <c r="GJ21" i="3" s="1"/>
  <c r="GJ22" i="3" s="1"/>
  <c r="GJ23" i="3" s="1"/>
  <c r="GK4" i="3"/>
  <c r="GK5" i="3" s="1"/>
  <c r="GK6" i="3" s="1"/>
  <c r="GK7" i="3" s="1"/>
  <c r="GK8" i="3" s="1"/>
  <c r="GK9" i="3" s="1"/>
  <c r="GK10" i="3" s="1"/>
  <c r="GK11" i="3" s="1"/>
  <c r="GK12" i="3" s="1"/>
  <c r="GK13" i="3" s="1"/>
  <c r="GK14" i="3" s="1"/>
  <c r="GK15" i="3" s="1"/>
  <c r="GK16" i="3" s="1"/>
  <c r="GK17" i="3" s="1"/>
  <c r="GK18" i="3" s="1"/>
  <c r="GK19" i="3" s="1"/>
  <c r="GK20" i="3" s="1"/>
  <c r="GK21" i="3" s="1"/>
  <c r="GK22" i="3" s="1"/>
  <c r="GK23" i="3" s="1"/>
  <c r="GL4" i="3"/>
  <c r="GM4" i="3"/>
  <c r="GM5" i="3" s="1"/>
  <c r="GM6" i="3" s="1"/>
  <c r="GM7" i="3" s="1"/>
  <c r="GM8" i="3" s="1"/>
  <c r="GM9" i="3" s="1"/>
  <c r="GM10" i="3" s="1"/>
  <c r="GM11" i="3" s="1"/>
  <c r="GM12" i="3" s="1"/>
  <c r="GM13" i="3" s="1"/>
  <c r="GM14" i="3" s="1"/>
  <c r="GM15" i="3" s="1"/>
  <c r="GM16" i="3" s="1"/>
  <c r="GM17" i="3" s="1"/>
  <c r="GM18" i="3" s="1"/>
  <c r="GM19" i="3" s="1"/>
  <c r="GM20" i="3" s="1"/>
  <c r="GM21" i="3" s="1"/>
  <c r="GM22" i="3" s="1"/>
  <c r="GM23" i="3" s="1"/>
  <c r="GN4" i="3"/>
  <c r="GN5" i="3" s="1"/>
  <c r="GN6" i="3" s="1"/>
  <c r="GN7" i="3" s="1"/>
  <c r="GN8" i="3" s="1"/>
  <c r="GN9" i="3" s="1"/>
  <c r="GN10" i="3" s="1"/>
  <c r="GN11" i="3" s="1"/>
  <c r="GN12" i="3" s="1"/>
  <c r="GN13" i="3" s="1"/>
  <c r="GN14" i="3" s="1"/>
  <c r="GN15" i="3" s="1"/>
  <c r="GN16" i="3" s="1"/>
  <c r="GN17" i="3" s="1"/>
  <c r="GN18" i="3" s="1"/>
  <c r="GN19" i="3" s="1"/>
  <c r="GN20" i="3" s="1"/>
  <c r="GN21" i="3" s="1"/>
  <c r="GN22" i="3" s="1"/>
  <c r="GN23" i="3" s="1"/>
  <c r="GO4" i="3"/>
  <c r="GO5" i="3" s="1"/>
  <c r="GO6" i="3" s="1"/>
  <c r="GO7" i="3" s="1"/>
  <c r="GO8" i="3" s="1"/>
  <c r="GO9" i="3" s="1"/>
  <c r="GO10" i="3" s="1"/>
  <c r="GO11" i="3" s="1"/>
  <c r="GO12" i="3" s="1"/>
  <c r="GO13" i="3" s="1"/>
  <c r="GO14" i="3" s="1"/>
  <c r="GO15" i="3" s="1"/>
  <c r="GO16" i="3" s="1"/>
  <c r="GO17" i="3" s="1"/>
  <c r="GO18" i="3" s="1"/>
  <c r="GO19" i="3" s="1"/>
  <c r="GO20" i="3" s="1"/>
  <c r="GO21" i="3" s="1"/>
  <c r="GO22" i="3" s="1"/>
  <c r="GO23" i="3" s="1"/>
  <c r="GP4" i="3"/>
  <c r="GP5" i="3" s="1"/>
  <c r="GP6" i="3" s="1"/>
  <c r="GP7" i="3" s="1"/>
  <c r="GP8" i="3" s="1"/>
  <c r="GP9" i="3" s="1"/>
  <c r="GP10" i="3" s="1"/>
  <c r="GP11" i="3" s="1"/>
  <c r="GP12" i="3" s="1"/>
  <c r="GP13" i="3" s="1"/>
  <c r="GP14" i="3" s="1"/>
  <c r="GP15" i="3" s="1"/>
  <c r="GP16" i="3" s="1"/>
  <c r="GP17" i="3" s="1"/>
  <c r="GP18" i="3" s="1"/>
  <c r="GP19" i="3" s="1"/>
  <c r="GP20" i="3" s="1"/>
  <c r="GP21" i="3" s="1"/>
  <c r="GP22" i="3" s="1"/>
  <c r="GP23" i="3" s="1"/>
  <c r="GQ4" i="3"/>
  <c r="GQ5" i="3" s="1"/>
  <c r="GQ6" i="3" s="1"/>
  <c r="GQ7" i="3" s="1"/>
  <c r="GQ8" i="3" s="1"/>
  <c r="GQ9" i="3" s="1"/>
  <c r="GQ10" i="3" s="1"/>
  <c r="GQ11" i="3" s="1"/>
  <c r="GQ12" i="3" s="1"/>
  <c r="GQ13" i="3" s="1"/>
  <c r="GQ14" i="3" s="1"/>
  <c r="GQ15" i="3" s="1"/>
  <c r="GQ16" i="3" s="1"/>
  <c r="GQ17" i="3" s="1"/>
  <c r="GQ18" i="3" s="1"/>
  <c r="GQ19" i="3" s="1"/>
  <c r="GQ20" i="3" s="1"/>
  <c r="GQ21" i="3" s="1"/>
  <c r="GQ22" i="3" s="1"/>
  <c r="GQ23" i="3" s="1"/>
  <c r="GR4" i="3"/>
  <c r="GR5" i="3" s="1"/>
  <c r="GR6" i="3" s="1"/>
  <c r="GR7" i="3" s="1"/>
  <c r="GR8" i="3" s="1"/>
  <c r="GR9" i="3" s="1"/>
  <c r="GR10" i="3" s="1"/>
  <c r="GR11" i="3" s="1"/>
  <c r="GR12" i="3" s="1"/>
  <c r="GR13" i="3" s="1"/>
  <c r="GR14" i="3" s="1"/>
  <c r="GR15" i="3" s="1"/>
  <c r="GR16" i="3" s="1"/>
  <c r="GR17" i="3" s="1"/>
  <c r="GR18" i="3" s="1"/>
  <c r="GR19" i="3" s="1"/>
  <c r="GR20" i="3" s="1"/>
  <c r="GR21" i="3" s="1"/>
  <c r="GR22" i="3" s="1"/>
  <c r="GR23" i="3" s="1"/>
  <c r="GS4" i="3"/>
  <c r="GS5" i="3" s="1"/>
  <c r="GS6" i="3" s="1"/>
  <c r="GS7" i="3" s="1"/>
  <c r="GS8" i="3" s="1"/>
  <c r="GS9" i="3" s="1"/>
  <c r="GS10" i="3" s="1"/>
  <c r="GS11" i="3" s="1"/>
  <c r="GS12" i="3" s="1"/>
  <c r="GS13" i="3" s="1"/>
  <c r="GS14" i="3" s="1"/>
  <c r="GS15" i="3" s="1"/>
  <c r="GS16" i="3" s="1"/>
  <c r="GS17" i="3" s="1"/>
  <c r="GS18" i="3" s="1"/>
  <c r="GS19" i="3" s="1"/>
  <c r="GS20" i="3" s="1"/>
  <c r="GS21" i="3" s="1"/>
  <c r="GS22" i="3" s="1"/>
  <c r="GS23" i="3" s="1"/>
  <c r="GT4" i="3"/>
  <c r="GT5" i="3" s="1"/>
  <c r="GT6" i="3" s="1"/>
  <c r="GT7" i="3" s="1"/>
  <c r="GT8" i="3" s="1"/>
  <c r="GT9" i="3" s="1"/>
  <c r="GT10" i="3" s="1"/>
  <c r="GT11" i="3" s="1"/>
  <c r="GT12" i="3" s="1"/>
  <c r="GT13" i="3" s="1"/>
  <c r="GT14" i="3" s="1"/>
  <c r="GT15" i="3" s="1"/>
  <c r="GT16" i="3" s="1"/>
  <c r="GT17" i="3" s="1"/>
  <c r="GT18" i="3" s="1"/>
  <c r="GT19" i="3" s="1"/>
  <c r="GT20" i="3" s="1"/>
  <c r="GT21" i="3" s="1"/>
  <c r="GT22" i="3" s="1"/>
  <c r="GT23" i="3" s="1"/>
  <c r="GU4" i="3"/>
  <c r="GU5" i="3" s="1"/>
  <c r="GU6" i="3" s="1"/>
  <c r="GU7" i="3" s="1"/>
  <c r="GU8" i="3" s="1"/>
  <c r="GU9" i="3" s="1"/>
  <c r="GU10" i="3" s="1"/>
  <c r="GU11" i="3" s="1"/>
  <c r="GU12" i="3" s="1"/>
  <c r="GU13" i="3" s="1"/>
  <c r="GU14" i="3" s="1"/>
  <c r="GU15" i="3" s="1"/>
  <c r="GU16" i="3" s="1"/>
  <c r="GU17" i="3" s="1"/>
  <c r="GU18" i="3" s="1"/>
  <c r="GU19" i="3" s="1"/>
  <c r="GU20" i="3" s="1"/>
  <c r="GU21" i="3" s="1"/>
  <c r="GU22" i="3" s="1"/>
  <c r="GU23" i="3" s="1"/>
  <c r="GV4" i="3"/>
  <c r="GV5" i="3" s="1"/>
  <c r="GV6" i="3" s="1"/>
  <c r="GV7" i="3" s="1"/>
  <c r="GV8" i="3" s="1"/>
  <c r="GV9" i="3" s="1"/>
  <c r="GV10" i="3" s="1"/>
  <c r="GV11" i="3" s="1"/>
  <c r="GV12" i="3" s="1"/>
  <c r="GV13" i="3" s="1"/>
  <c r="GV14" i="3" s="1"/>
  <c r="GV15" i="3" s="1"/>
  <c r="GV16" i="3" s="1"/>
  <c r="GV17" i="3" s="1"/>
  <c r="GV18" i="3" s="1"/>
  <c r="GV19" i="3" s="1"/>
  <c r="GV20" i="3" s="1"/>
  <c r="GV21" i="3" s="1"/>
  <c r="GV22" i="3" s="1"/>
  <c r="GV23" i="3" s="1"/>
  <c r="GW4" i="3"/>
  <c r="GW5" i="3" s="1"/>
  <c r="GW6" i="3" s="1"/>
  <c r="GW7" i="3" s="1"/>
  <c r="GW8" i="3" s="1"/>
  <c r="GW9" i="3" s="1"/>
  <c r="GW10" i="3" s="1"/>
  <c r="GW11" i="3" s="1"/>
  <c r="GW12" i="3" s="1"/>
  <c r="GW13" i="3" s="1"/>
  <c r="GW14" i="3" s="1"/>
  <c r="GW15" i="3" s="1"/>
  <c r="GW16" i="3" s="1"/>
  <c r="GW17" i="3" s="1"/>
  <c r="GW18" i="3" s="1"/>
  <c r="GW19" i="3" s="1"/>
  <c r="GW20" i="3" s="1"/>
  <c r="GW21" i="3" s="1"/>
  <c r="GW22" i="3" s="1"/>
  <c r="GW23" i="3" s="1"/>
  <c r="GX4" i="3"/>
  <c r="GX5" i="3" s="1"/>
  <c r="GX6" i="3" s="1"/>
  <c r="GX7" i="3" s="1"/>
  <c r="GX8" i="3" s="1"/>
  <c r="GX9" i="3" s="1"/>
  <c r="GX10" i="3" s="1"/>
  <c r="GX11" i="3" s="1"/>
  <c r="GX12" i="3" s="1"/>
  <c r="GX13" i="3" s="1"/>
  <c r="GX14" i="3" s="1"/>
  <c r="GX15" i="3" s="1"/>
  <c r="GX16" i="3" s="1"/>
  <c r="GX17" i="3" s="1"/>
  <c r="GX18" i="3" s="1"/>
  <c r="GX19" i="3" s="1"/>
  <c r="GX20" i="3" s="1"/>
  <c r="GX21" i="3" s="1"/>
  <c r="GX22" i="3" s="1"/>
  <c r="GX23" i="3" s="1"/>
  <c r="GY4" i="3"/>
  <c r="GY5" i="3" s="1"/>
  <c r="GY6" i="3" s="1"/>
  <c r="GY7" i="3" s="1"/>
  <c r="GY8" i="3" s="1"/>
  <c r="GY9" i="3" s="1"/>
  <c r="GY10" i="3" s="1"/>
  <c r="GY11" i="3" s="1"/>
  <c r="GY12" i="3" s="1"/>
  <c r="GY13" i="3" s="1"/>
  <c r="GY14" i="3" s="1"/>
  <c r="GY15" i="3" s="1"/>
  <c r="GY16" i="3" s="1"/>
  <c r="GY17" i="3" s="1"/>
  <c r="GY18" i="3" s="1"/>
  <c r="GY19" i="3" s="1"/>
  <c r="GY20" i="3" s="1"/>
  <c r="GY21" i="3" s="1"/>
  <c r="GY22" i="3" s="1"/>
  <c r="GY23" i="3" s="1"/>
  <c r="GZ4" i="3"/>
  <c r="GZ5" i="3" s="1"/>
  <c r="GZ6" i="3" s="1"/>
  <c r="GZ7" i="3" s="1"/>
  <c r="GZ8" i="3" s="1"/>
  <c r="GZ9" i="3" s="1"/>
  <c r="GZ10" i="3" s="1"/>
  <c r="GZ11" i="3" s="1"/>
  <c r="GZ12" i="3" s="1"/>
  <c r="GZ13" i="3" s="1"/>
  <c r="GZ14" i="3" s="1"/>
  <c r="GZ15" i="3" s="1"/>
  <c r="GZ16" i="3" s="1"/>
  <c r="GZ17" i="3" s="1"/>
  <c r="GZ18" i="3" s="1"/>
  <c r="GZ19" i="3" s="1"/>
  <c r="GZ20" i="3" s="1"/>
  <c r="GZ21" i="3" s="1"/>
  <c r="GZ22" i="3" s="1"/>
  <c r="GZ23" i="3" s="1"/>
  <c r="HA4" i="3"/>
  <c r="HA5" i="3" s="1"/>
  <c r="HA6" i="3" s="1"/>
  <c r="HA7" i="3" s="1"/>
  <c r="HA8" i="3" s="1"/>
  <c r="HA9" i="3" s="1"/>
  <c r="HA10" i="3" s="1"/>
  <c r="HA11" i="3" s="1"/>
  <c r="HA12" i="3" s="1"/>
  <c r="HA13" i="3" s="1"/>
  <c r="HA14" i="3" s="1"/>
  <c r="HA15" i="3" s="1"/>
  <c r="HA16" i="3" s="1"/>
  <c r="HA17" i="3" s="1"/>
  <c r="HA18" i="3" s="1"/>
  <c r="HA19" i="3" s="1"/>
  <c r="HA20" i="3" s="1"/>
  <c r="HA21" i="3" s="1"/>
  <c r="HA22" i="3" s="1"/>
  <c r="HA23" i="3" s="1"/>
  <c r="HB4" i="3"/>
  <c r="HB5" i="3" s="1"/>
  <c r="HB6" i="3" s="1"/>
  <c r="HB7" i="3" s="1"/>
  <c r="HB8" i="3" s="1"/>
  <c r="HB9" i="3" s="1"/>
  <c r="HB10" i="3" s="1"/>
  <c r="HB11" i="3" s="1"/>
  <c r="HB12" i="3" s="1"/>
  <c r="HB13" i="3" s="1"/>
  <c r="HB14" i="3" s="1"/>
  <c r="HB15" i="3" s="1"/>
  <c r="HB16" i="3" s="1"/>
  <c r="HB17" i="3" s="1"/>
  <c r="HB18" i="3" s="1"/>
  <c r="HB19" i="3" s="1"/>
  <c r="HB20" i="3" s="1"/>
  <c r="HB21" i="3" s="1"/>
  <c r="HB22" i="3" s="1"/>
  <c r="HB23" i="3" s="1"/>
  <c r="HC4" i="3"/>
  <c r="HC5" i="3" s="1"/>
  <c r="HC6" i="3" s="1"/>
  <c r="HC7" i="3" s="1"/>
  <c r="HC8" i="3" s="1"/>
  <c r="HC9" i="3" s="1"/>
  <c r="HC10" i="3" s="1"/>
  <c r="HC11" i="3" s="1"/>
  <c r="HC12" i="3" s="1"/>
  <c r="HC13" i="3" s="1"/>
  <c r="HC14" i="3" s="1"/>
  <c r="HC15" i="3" s="1"/>
  <c r="HC16" i="3" s="1"/>
  <c r="HC17" i="3" s="1"/>
  <c r="HC18" i="3" s="1"/>
  <c r="HC19" i="3" s="1"/>
  <c r="HC20" i="3" s="1"/>
  <c r="HC21" i="3" s="1"/>
  <c r="HC22" i="3" s="1"/>
  <c r="HC23" i="3" s="1"/>
  <c r="HD4" i="3"/>
  <c r="HD5" i="3" s="1"/>
  <c r="HD6" i="3" s="1"/>
  <c r="HD7" i="3" s="1"/>
  <c r="HD8" i="3" s="1"/>
  <c r="HD9" i="3" s="1"/>
  <c r="HD10" i="3" s="1"/>
  <c r="HD11" i="3" s="1"/>
  <c r="HD12" i="3" s="1"/>
  <c r="HD13" i="3" s="1"/>
  <c r="HD14" i="3" s="1"/>
  <c r="HD15" i="3" s="1"/>
  <c r="HD16" i="3" s="1"/>
  <c r="HD17" i="3" s="1"/>
  <c r="HD18" i="3" s="1"/>
  <c r="HD19" i="3" s="1"/>
  <c r="HD20" i="3" s="1"/>
  <c r="HD21" i="3" s="1"/>
  <c r="HD22" i="3" s="1"/>
  <c r="HD23" i="3" s="1"/>
  <c r="HE4" i="3"/>
  <c r="HE5" i="3" s="1"/>
  <c r="HE6" i="3" s="1"/>
  <c r="HE7" i="3" s="1"/>
  <c r="HE8" i="3" s="1"/>
  <c r="HE9" i="3" s="1"/>
  <c r="HE10" i="3" s="1"/>
  <c r="HE11" i="3" s="1"/>
  <c r="HE12" i="3" s="1"/>
  <c r="HE13" i="3" s="1"/>
  <c r="HE14" i="3" s="1"/>
  <c r="HE15" i="3" s="1"/>
  <c r="HE16" i="3" s="1"/>
  <c r="HE17" i="3" s="1"/>
  <c r="HE18" i="3" s="1"/>
  <c r="HE19" i="3" s="1"/>
  <c r="HE20" i="3" s="1"/>
  <c r="HE21" i="3" s="1"/>
  <c r="HE22" i="3" s="1"/>
  <c r="HE23" i="3" s="1"/>
  <c r="HF4" i="3"/>
  <c r="HG4" i="3"/>
  <c r="HG5" i="3" s="1"/>
  <c r="HG6" i="3" s="1"/>
  <c r="HG7" i="3" s="1"/>
  <c r="HG8" i="3" s="1"/>
  <c r="HG9" i="3" s="1"/>
  <c r="HG10" i="3" s="1"/>
  <c r="HG11" i="3" s="1"/>
  <c r="HG12" i="3" s="1"/>
  <c r="HG13" i="3" s="1"/>
  <c r="HG14" i="3" s="1"/>
  <c r="HG15" i="3" s="1"/>
  <c r="HG16" i="3" s="1"/>
  <c r="HG17" i="3" s="1"/>
  <c r="HG18" i="3" s="1"/>
  <c r="HG19" i="3" s="1"/>
  <c r="HG20" i="3" s="1"/>
  <c r="HG21" i="3" s="1"/>
  <c r="HG22" i="3" s="1"/>
  <c r="HG23" i="3" s="1"/>
  <c r="HH4" i="3"/>
  <c r="HH5" i="3" s="1"/>
  <c r="HH6" i="3" s="1"/>
  <c r="HH7" i="3" s="1"/>
  <c r="HH8" i="3" s="1"/>
  <c r="HH9" i="3" s="1"/>
  <c r="HH10" i="3" s="1"/>
  <c r="HH11" i="3" s="1"/>
  <c r="HH12" i="3" s="1"/>
  <c r="HH13" i="3" s="1"/>
  <c r="HH14" i="3" s="1"/>
  <c r="HH15" i="3" s="1"/>
  <c r="HH16" i="3" s="1"/>
  <c r="HH17" i="3" s="1"/>
  <c r="HH18" i="3" s="1"/>
  <c r="HH19" i="3" s="1"/>
  <c r="HH20" i="3" s="1"/>
  <c r="HH21" i="3" s="1"/>
  <c r="HH22" i="3" s="1"/>
  <c r="HH23" i="3" s="1"/>
  <c r="HI4" i="3"/>
  <c r="HI5" i="3" s="1"/>
  <c r="HI6" i="3" s="1"/>
  <c r="HI7" i="3" s="1"/>
  <c r="HI8" i="3" s="1"/>
  <c r="HI9" i="3" s="1"/>
  <c r="HI10" i="3" s="1"/>
  <c r="HI11" i="3" s="1"/>
  <c r="HI12" i="3" s="1"/>
  <c r="HI13" i="3" s="1"/>
  <c r="HI14" i="3" s="1"/>
  <c r="HI15" i="3" s="1"/>
  <c r="HI16" i="3" s="1"/>
  <c r="HI17" i="3" s="1"/>
  <c r="HI18" i="3" s="1"/>
  <c r="HI19" i="3" s="1"/>
  <c r="HI20" i="3" s="1"/>
  <c r="HI21" i="3" s="1"/>
  <c r="HI22" i="3" s="1"/>
  <c r="HI23" i="3" s="1"/>
  <c r="HJ4" i="3"/>
  <c r="HJ5" i="3" s="1"/>
  <c r="HJ6" i="3" s="1"/>
  <c r="HJ7" i="3" s="1"/>
  <c r="HJ8" i="3" s="1"/>
  <c r="HJ9" i="3" s="1"/>
  <c r="HJ10" i="3" s="1"/>
  <c r="HJ11" i="3" s="1"/>
  <c r="HJ12" i="3" s="1"/>
  <c r="HJ13" i="3" s="1"/>
  <c r="HJ14" i="3" s="1"/>
  <c r="HJ15" i="3" s="1"/>
  <c r="HJ16" i="3" s="1"/>
  <c r="HJ17" i="3" s="1"/>
  <c r="HJ18" i="3" s="1"/>
  <c r="HJ19" i="3" s="1"/>
  <c r="HJ20" i="3" s="1"/>
  <c r="HJ21" i="3" s="1"/>
  <c r="HJ22" i="3" s="1"/>
  <c r="HJ23" i="3" s="1"/>
  <c r="HK4" i="3"/>
  <c r="HK5" i="3" s="1"/>
  <c r="HK6" i="3" s="1"/>
  <c r="HK7" i="3" s="1"/>
  <c r="HK8" i="3" s="1"/>
  <c r="HK9" i="3" s="1"/>
  <c r="HK10" i="3" s="1"/>
  <c r="HK11" i="3" s="1"/>
  <c r="HK12" i="3" s="1"/>
  <c r="HK13" i="3" s="1"/>
  <c r="HK14" i="3" s="1"/>
  <c r="HK15" i="3" s="1"/>
  <c r="HK16" i="3" s="1"/>
  <c r="HK17" i="3" s="1"/>
  <c r="HK18" i="3" s="1"/>
  <c r="HK19" i="3" s="1"/>
  <c r="HK20" i="3" s="1"/>
  <c r="HK21" i="3" s="1"/>
  <c r="HK22" i="3" s="1"/>
  <c r="HK23" i="3" s="1"/>
  <c r="HL4" i="3"/>
  <c r="HL5" i="3" s="1"/>
  <c r="HL6" i="3" s="1"/>
  <c r="HL7" i="3" s="1"/>
  <c r="HL8" i="3" s="1"/>
  <c r="HL9" i="3" s="1"/>
  <c r="HL10" i="3" s="1"/>
  <c r="HL11" i="3" s="1"/>
  <c r="HL12" i="3" s="1"/>
  <c r="HL13" i="3" s="1"/>
  <c r="HL14" i="3" s="1"/>
  <c r="HL15" i="3" s="1"/>
  <c r="HL16" i="3" s="1"/>
  <c r="HL17" i="3" s="1"/>
  <c r="HL18" i="3" s="1"/>
  <c r="HL19" i="3" s="1"/>
  <c r="HL20" i="3" s="1"/>
  <c r="HL21" i="3" s="1"/>
  <c r="HL22" i="3" s="1"/>
  <c r="HL23" i="3" s="1"/>
  <c r="HM4" i="3"/>
  <c r="HM5" i="3" s="1"/>
  <c r="HM6" i="3" s="1"/>
  <c r="HM7" i="3" s="1"/>
  <c r="HM8" i="3" s="1"/>
  <c r="HM9" i="3" s="1"/>
  <c r="HM10" i="3" s="1"/>
  <c r="HM11" i="3" s="1"/>
  <c r="HM12" i="3" s="1"/>
  <c r="HM13" i="3" s="1"/>
  <c r="HM14" i="3" s="1"/>
  <c r="HM15" i="3" s="1"/>
  <c r="HM16" i="3" s="1"/>
  <c r="HM17" i="3" s="1"/>
  <c r="HM18" i="3" s="1"/>
  <c r="HM19" i="3" s="1"/>
  <c r="HM20" i="3" s="1"/>
  <c r="HM21" i="3" s="1"/>
  <c r="HM22" i="3" s="1"/>
  <c r="HM23" i="3" s="1"/>
  <c r="HN4" i="3"/>
  <c r="HN5" i="3" s="1"/>
  <c r="HN6" i="3" s="1"/>
  <c r="HN7" i="3" s="1"/>
  <c r="HN8" i="3" s="1"/>
  <c r="HN9" i="3" s="1"/>
  <c r="HN10" i="3" s="1"/>
  <c r="HN11" i="3" s="1"/>
  <c r="HN12" i="3" s="1"/>
  <c r="HN13" i="3" s="1"/>
  <c r="HN14" i="3" s="1"/>
  <c r="HN15" i="3" s="1"/>
  <c r="HN16" i="3" s="1"/>
  <c r="HN17" i="3" s="1"/>
  <c r="HN18" i="3" s="1"/>
  <c r="HN19" i="3" s="1"/>
  <c r="HN20" i="3" s="1"/>
  <c r="HN21" i="3" s="1"/>
  <c r="HN22" i="3" s="1"/>
  <c r="HN23" i="3" s="1"/>
  <c r="HO4" i="3"/>
  <c r="HO5" i="3" s="1"/>
  <c r="HO6" i="3" s="1"/>
  <c r="HO7" i="3" s="1"/>
  <c r="HO8" i="3" s="1"/>
  <c r="HO9" i="3" s="1"/>
  <c r="HO10" i="3" s="1"/>
  <c r="HO11" i="3" s="1"/>
  <c r="HO12" i="3" s="1"/>
  <c r="HO13" i="3" s="1"/>
  <c r="HO14" i="3" s="1"/>
  <c r="HO15" i="3" s="1"/>
  <c r="HO16" i="3" s="1"/>
  <c r="HO17" i="3" s="1"/>
  <c r="HO18" i="3" s="1"/>
  <c r="HO19" i="3" s="1"/>
  <c r="HO20" i="3" s="1"/>
  <c r="HO21" i="3" s="1"/>
  <c r="HO22" i="3" s="1"/>
  <c r="HO23" i="3" s="1"/>
  <c r="HP4" i="3"/>
  <c r="HP5" i="3" s="1"/>
  <c r="HP6" i="3" s="1"/>
  <c r="HP7" i="3" s="1"/>
  <c r="HP8" i="3" s="1"/>
  <c r="HP9" i="3" s="1"/>
  <c r="HP10" i="3" s="1"/>
  <c r="HP11" i="3" s="1"/>
  <c r="HP12" i="3" s="1"/>
  <c r="HP13" i="3" s="1"/>
  <c r="HP14" i="3" s="1"/>
  <c r="HP15" i="3" s="1"/>
  <c r="HP16" i="3" s="1"/>
  <c r="HP17" i="3" s="1"/>
  <c r="HP18" i="3" s="1"/>
  <c r="HP19" i="3" s="1"/>
  <c r="HP20" i="3" s="1"/>
  <c r="HP21" i="3" s="1"/>
  <c r="HP22" i="3" s="1"/>
  <c r="HP23" i="3" s="1"/>
  <c r="HQ4" i="3"/>
  <c r="HQ5" i="3" s="1"/>
  <c r="HQ6" i="3" s="1"/>
  <c r="HQ7" i="3" s="1"/>
  <c r="HQ8" i="3" s="1"/>
  <c r="HQ9" i="3" s="1"/>
  <c r="HQ10" i="3" s="1"/>
  <c r="HQ11" i="3" s="1"/>
  <c r="HQ12" i="3" s="1"/>
  <c r="HQ13" i="3" s="1"/>
  <c r="HQ14" i="3" s="1"/>
  <c r="HQ15" i="3" s="1"/>
  <c r="HQ16" i="3" s="1"/>
  <c r="HQ17" i="3" s="1"/>
  <c r="HQ18" i="3" s="1"/>
  <c r="HQ19" i="3" s="1"/>
  <c r="HQ20" i="3" s="1"/>
  <c r="HQ21" i="3" s="1"/>
  <c r="HQ22" i="3" s="1"/>
  <c r="HQ23" i="3" s="1"/>
  <c r="HR4" i="3"/>
  <c r="HR5" i="3" s="1"/>
  <c r="HR6" i="3" s="1"/>
  <c r="HR7" i="3" s="1"/>
  <c r="HR8" i="3" s="1"/>
  <c r="HR9" i="3" s="1"/>
  <c r="HR10" i="3" s="1"/>
  <c r="HR11" i="3" s="1"/>
  <c r="HR12" i="3" s="1"/>
  <c r="HR13" i="3" s="1"/>
  <c r="HR14" i="3" s="1"/>
  <c r="HR15" i="3" s="1"/>
  <c r="HR16" i="3" s="1"/>
  <c r="HR17" i="3" s="1"/>
  <c r="HR18" i="3" s="1"/>
  <c r="HR19" i="3" s="1"/>
  <c r="HR20" i="3" s="1"/>
  <c r="HR21" i="3" s="1"/>
  <c r="HR22" i="3" s="1"/>
  <c r="HR23" i="3" s="1"/>
  <c r="HS4" i="3"/>
  <c r="HS5" i="3" s="1"/>
  <c r="HS6" i="3" s="1"/>
  <c r="HS7" i="3" s="1"/>
  <c r="HS8" i="3" s="1"/>
  <c r="HS9" i="3" s="1"/>
  <c r="HS10" i="3" s="1"/>
  <c r="HS11" i="3" s="1"/>
  <c r="HS12" i="3" s="1"/>
  <c r="HS13" i="3" s="1"/>
  <c r="HS14" i="3" s="1"/>
  <c r="HS15" i="3" s="1"/>
  <c r="HS16" i="3" s="1"/>
  <c r="HS17" i="3" s="1"/>
  <c r="HS18" i="3" s="1"/>
  <c r="HS19" i="3" s="1"/>
  <c r="HS20" i="3" s="1"/>
  <c r="HS21" i="3" s="1"/>
  <c r="HS22" i="3" s="1"/>
  <c r="HS23" i="3" s="1"/>
  <c r="HT4" i="3"/>
  <c r="HT5" i="3" s="1"/>
  <c r="HT6" i="3" s="1"/>
  <c r="HT7" i="3" s="1"/>
  <c r="HT8" i="3" s="1"/>
  <c r="HT9" i="3" s="1"/>
  <c r="HT10" i="3" s="1"/>
  <c r="HT11" i="3" s="1"/>
  <c r="HT12" i="3" s="1"/>
  <c r="HT13" i="3" s="1"/>
  <c r="HT14" i="3" s="1"/>
  <c r="HT15" i="3" s="1"/>
  <c r="HT16" i="3" s="1"/>
  <c r="HT17" i="3" s="1"/>
  <c r="HT18" i="3" s="1"/>
  <c r="HT19" i="3" s="1"/>
  <c r="HT20" i="3" s="1"/>
  <c r="HT21" i="3" s="1"/>
  <c r="HT22" i="3" s="1"/>
  <c r="HT23" i="3" s="1"/>
  <c r="HU4" i="3"/>
  <c r="HU5" i="3" s="1"/>
  <c r="HU6" i="3" s="1"/>
  <c r="HU7" i="3" s="1"/>
  <c r="HU8" i="3" s="1"/>
  <c r="HU9" i="3" s="1"/>
  <c r="HU10" i="3" s="1"/>
  <c r="HU11" i="3" s="1"/>
  <c r="HU12" i="3" s="1"/>
  <c r="HU13" i="3" s="1"/>
  <c r="HU14" i="3" s="1"/>
  <c r="HU15" i="3" s="1"/>
  <c r="HU16" i="3" s="1"/>
  <c r="HU17" i="3" s="1"/>
  <c r="HU18" i="3" s="1"/>
  <c r="HU19" i="3" s="1"/>
  <c r="HU20" i="3" s="1"/>
  <c r="HU21" i="3" s="1"/>
  <c r="HU22" i="3" s="1"/>
  <c r="HU23" i="3" s="1"/>
  <c r="HV4" i="3"/>
  <c r="HV5" i="3" s="1"/>
  <c r="HV6" i="3" s="1"/>
  <c r="HV7" i="3" s="1"/>
  <c r="HV8" i="3" s="1"/>
  <c r="HV9" i="3" s="1"/>
  <c r="HV10" i="3" s="1"/>
  <c r="HV11" i="3" s="1"/>
  <c r="HV12" i="3" s="1"/>
  <c r="HV13" i="3" s="1"/>
  <c r="HV14" i="3" s="1"/>
  <c r="HV15" i="3" s="1"/>
  <c r="HV16" i="3" s="1"/>
  <c r="HV17" i="3" s="1"/>
  <c r="HV18" i="3" s="1"/>
  <c r="HV19" i="3" s="1"/>
  <c r="HV20" i="3" s="1"/>
  <c r="HV21" i="3" s="1"/>
  <c r="HV22" i="3" s="1"/>
  <c r="HV23" i="3" s="1"/>
  <c r="HW4" i="3"/>
  <c r="HW5" i="3" s="1"/>
  <c r="HW6" i="3" s="1"/>
  <c r="HW7" i="3" s="1"/>
  <c r="HW8" i="3" s="1"/>
  <c r="HW9" i="3" s="1"/>
  <c r="HW10" i="3" s="1"/>
  <c r="HW11" i="3" s="1"/>
  <c r="HW12" i="3" s="1"/>
  <c r="HW13" i="3" s="1"/>
  <c r="HW14" i="3" s="1"/>
  <c r="HW15" i="3" s="1"/>
  <c r="HW16" i="3" s="1"/>
  <c r="HW17" i="3" s="1"/>
  <c r="HW18" i="3" s="1"/>
  <c r="HW19" i="3" s="1"/>
  <c r="HW20" i="3" s="1"/>
  <c r="HW21" i="3" s="1"/>
  <c r="HW22" i="3" s="1"/>
  <c r="HW23" i="3" s="1"/>
  <c r="HX4" i="3"/>
  <c r="HX5" i="3" s="1"/>
  <c r="HX6" i="3" s="1"/>
  <c r="HX7" i="3" s="1"/>
  <c r="HX8" i="3" s="1"/>
  <c r="HX9" i="3" s="1"/>
  <c r="HX10" i="3" s="1"/>
  <c r="HX11" i="3" s="1"/>
  <c r="HX12" i="3" s="1"/>
  <c r="HX13" i="3" s="1"/>
  <c r="HX14" i="3" s="1"/>
  <c r="HX15" i="3" s="1"/>
  <c r="HX16" i="3" s="1"/>
  <c r="HX17" i="3" s="1"/>
  <c r="HX18" i="3" s="1"/>
  <c r="HX19" i="3" s="1"/>
  <c r="HX20" i="3" s="1"/>
  <c r="HX21" i="3" s="1"/>
  <c r="HX22" i="3" s="1"/>
  <c r="HX23" i="3" s="1"/>
  <c r="HY4" i="3"/>
  <c r="HY5" i="3" s="1"/>
  <c r="HY6" i="3" s="1"/>
  <c r="HY7" i="3" s="1"/>
  <c r="HY8" i="3" s="1"/>
  <c r="HY9" i="3" s="1"/>
  <c r="HY10" i="3" s="1"/>
  <c r="HY11" i="3" s="1"/>
  <c r="HY12" i="3" s="1"/>
  <c r="HY13" i="3" s="1"/>
  <c r="HY14" i="3" s="1"/>
  <c r="HY15" i="3" s="1"/>
  <c r="HY16" i="3" s="1"/>
  <c r="HY17" i="3" s="1"/>
  <c r="HY18" i="3" s="1"/>
  <c r="HY19" i="3" s="1"/>
  <c r="HY20" i="3" s="1"/>
  <c r="HY21" i="3" s="1"/>
  <c r="HY22" i="3" s="1"/>
  <c r="HY23" i="3" s="1"/>
  <c r="HZ4" i="3"/>
  <c r="IA4" i="3"/>
  <c r="IA5" i="3" s="1"/>
  <c r="IA6" i="3" s="1"/>
  <c r="IA7" i="3" s="1"/>
  <c r="IA8" i="3" s="1"/>
  <c r="IA9" i="3" s="1"/>
  <c r="IA10" i="3" s="1"/>
  <c r="IA11" i="3" s="1"/>
  <c r="IA12" i="3" s="1"/>
  <c r="IA13" i="3" s="1"/>
  <c r="IA14" i="3" s="1"/>
  <c r="IA15" i="3" s="1"/>
  <c r="IA16" i="3" s="1"/>
  <c r="IA17" i="3" s="1"/>
  <c r="IA18" i="3" s="1"/>
  <c r="IA19" i="3" s="1"/>
  <c r="IA20" i="3" s="1"/>
  <c r="IA21" i="3" s="1"/>
  <c r="IA22" i="3" s="1"/>
  <c r="IA23" i="3" s="1"/>
  <c r="IB4" i="3"/>
  <c r="IB5" i="3" s="1"/>
  <c r="IB6" i="3" s="1"/>
  <c r="IB7" i="3" s="1"/>
  <c r="IB8" i="3" s="1"/>
  <c r="IB9" i="3" s="1"/>
  <c r="IB10" i="3" s="1"/>
  <c r="IB11" i="3" s="1"/>
  <c r="IB12" i="3" s="1"/>
  <c r="IB13" i="3" s="1"/>
  <c r="IB14" i="3" s="1"/>
  <c r="IB15" i="3" s="1"/>
  <c r="IB16" i="3" s="1"/>
  <c r="IB17" i="3" s="1"/>
  <c r="IB18" i="3" s="1"/>
  <c r="IB19" i="3" s="1"/>
  <c r="IB20" i="3" s="1"/>
  <c r="IB21" i="3" s="1"/>
  <c r="IB22" i="3" s="1"/>
  <c r="IB23" i="3" s="1"/>
  <c r="IC4" i="3"/>
  <c r="IC5" i="3" s="1"/>
  <c r="IC6" i="3" s="1"/>
  <c r="IC7" i="3" s="1"/>
  <c r="IC8" i="3" s="1"/>
  <c r="IC9" i="3" s="1"/>
  <c r="IC10" i="3" s="1"/>
  <c r="IC11" i="3" s="1"/>
  <c r="IC12" i="3" s="1"/>
  <c r="IC13" i="3" s="1"/>
  <c r="IC14" i="3" s="1"/>
  <c r="IC15" i="3" s="1"/>
  <c r="IC16" i="3" s="1"/>
  <c r="IC17" i="3" s="1"/>
  <c r="IC18" i="3" s="1"/>
  <c r="IC19" i="3" s="1"/>
  <c r="IC20" i="3" s="1"/>
  <c r="IC21" i="3" s="1"/>
  <c r="IC22" i="3" s="1"/>
  <c r="IC23" i="3" s="1"/>
  <c r="ID4" i="3"/>
  <c r="ID5" i="3" s="1"/>
  <c r="ID6" i="3" s="1"/>
  <c r="ID7" i="3" s="1"/>
  <c r="ID8" i="3" s="1"/>
  <c r="ID9" i="3" s="1"/>
  <c r="ID10" i="3" s="1"/>
  <c r="ID11" i="3" s="1"/>
  <c r="ID12" i="3" s="1"/>
  <c r="ID13" i="3" s="1"/>
  <c r="ID14" i="3" s="1"/>
  <c r="ID15" i="3" s="1"/>
  <c r="ID16" i="3" s="1"/>
  <c r="ID17" i="3" s="1"/>
  <c r="ID18" i="3" s="1"/>
  <c r="ID19" i="3" s="1"/>
  <c r="ID20" i="3" s="1"/>
  <c r="ID21" i="3" s="1"/>
  <c r="ID22" i="3" s="1"/>
  <c r="ID23" i="3" s="1"/>
  <c r="IE4" i="3"/>
  <c r="IE5" i="3" s="1"/>
  <c r="IE6" i="3" s="1"/>
  <c r="IE7" i="3" s="1"/>
  <c r="IE8" i="3" s="1"/>
  <c r="IE9" i="3" s="1"/>
  <c r="IE10" i="3" s="1"/>
  <c r="IE11" i="3" s="1"/>
  <c r="IE12" i="3" s="1"/>
  <c r="IE13" i="3" s="1"/>
  <c r="IE14" i="3" s="1"/>
  <c r="IE15" i="3" s="1"/>
  <c r="IE16" i="3" s="1"/>
  <c r="IE17" i="3" s="1"/>
  <c r="IE18" i="3" s="1"/>
  <c r="IE19" i="3" s="1"/>
  <c r="IE20" i="3" s="1"/>
  <c r="IE21" i="3" s="1"/>
  <c r="IE22" i="3" s="1"/>
  <c r="IE23" i="3" s="1"/>
  <c r="IF4" i="3"/>
  <c r="IF5" i="3" s="1"/>
  <c r="IF6" i="3" s="1"/>
  <c r="IF7" i="3" s="1"/>
  <c r="IF8" i="3" s="1"/>
  <c r="IF9" i="3" s="1"/>
  <c r="IF10" i="3" s="1"/>
  <c r="IF11" i="3" s="1"/>
  <c r="IF12" i="3" s="1"/>
  <c r="IF13" i="3" s="1"/>
  <c r="IF14" i="3" s="1"/>
  <c r="IF15" i="3" s="1"/>
  <c r="IF16" i="3" s="1"/>
  <c r="IF17" i="3" s="1"/>
  <c r="IF18" i="3" s="1"/>
  <c r="IF19" i="3" s="1"/>
  <c r="IF20" i="3" s="1"/>
  <c r="IF21" i="3" s="1"/>
  <c r="IF22" i="3" s="1"/>
  <c r="IF23" i="3" s="1"/>
  <c r="IG4" i="3"/>
  <c r="IG5" i="3" s="1"/>
  <c r="IG6" i="3" s="1"/>
  <c r="IG7" i="3" s="1"/>
  <c r="IG8" i="3" s="1"/>
  <c r="IG9" i="3" s="1"/>
  <c r="IG10" i="3" s="1"/>
  <c r="IG11" i="3" s="1"/>
  <c r="IG12" i="3" s="1"/>
  <c r="IG13" i="3" s="1"/>
  <c r="IG14" i="3" s="1"/>
  <c r="IG15" i="3" s="1"/>
  <c r="IG16" i="3" s="1"/>
  <c r="IG17" i="3" s="1"/>
  <c r="IG18" i="3" s="1"/>
  <c r="IG19" i="3" s="1"/>
  <c r="IG20" i="3" s="1"/>
  <c r="IG21" i="3" s="1"/>
  <c r="IG22" i="3" s="1"/>
  <c r="IG23" i="3" s="1"/>
  <c r="IH4" i="3"/>
  <c r="IH5" i="3" s="1"/>
  <c r="IH6" i="3" s="1"/>
  <c r="IH7" i="3" s="1"/>
  <c r="IH8" i="3" s="1"/>
  <c r="IH9" i="3" s="1"/>
  <c r="IH10" i="3" s="1"/>
  <c r="IH11" i="3" s="1"/>
  <c r="IH12" i="3" s="1"/>
  <c r="IH13" i="3" s="1"/>
  <c r="IH14" i="3" s="1"/>
  <c r="IH15" i="3" s="1"/>
  <c r="IH16" i="3" s="1"/>
  <c r="IH17" i="3" s="1"/>
  <c r="IH18" i="3" s="1"/>
  <c r="IH19" i="3" s="1"/>
  <c r="IH20" i="3" s="1"/>
  <c r="IH21" i="3" s="1"/>
  <c r="IH22" i="3" s="1"/>
  <c r="IH23" i="3" s="1"/>
  <c r="II4" i="3"/>
  <c r="II5" i="3" s="1"/>
  <c r="II6" i="3" s="1"/>
  <c r="II7" i="3" s="1"/>
  <c r="II8" i="3" s="1"/>
  <c r="II9" i="3" s="1"/>
  <c r="II10" i="3" s="1"/>
  <c r="II11" i="3" s="1"/>
  <c r="II12" i="3" s="1"/>
  <c r="II13" i="3" s="1"/>
  <c r="II14" i="3" s="1"/>
  <c r="II15" i="3" s="1"/>
  <c r="II16" i="3" s="1"/>
  <c r="II17" i="3" s="1"/>
  <c r="II18" i="3" s="1"/>
  <c r="II19" i="3" s="1"/>
  <c r="II20" i="3" s="1"/>
  <c r="II21" i="3" s="1"/>
  <c r="II22" i="3" s="1"/>
  <c r="II23" i="3" s="1"/>
  <c r="IJ4" i="3"/>
  <c r="IJ5" i="3" s="1"/>
  <c r="IJ6" i="3" s="1"/>
  <c r="IJ7" i="3" s="1"/>
  <c r="IJ8" i="3" s="1"/>
  <c r="IJ9" i="3" s="1"/>
  <c r="IJ10" i="3" s="1"/>
  <c r="IJ11" i="3" s="1"/>
  <c r="IJ12" i="3" s="1"/>
  <c r="IJ13" i="3" s="1"/>
  <c r="IJ14" i="3" s="1"/>
  <c r="IJ15" i="3" s="1"/>
  <c r="IJ16" i="3" s="1"/>
  <c r="IJ17" i="3" s="1"/>
  <c r="IJ18" i="3" s="1"/>
  <c r="IJ19" i="3" s="1"/>
  <c r="IJ20" i="3" s="1"/>
  <c r="IJ21" i="3" s="1"/>
  <c r="IJ22" i="3" s="1"/>
  <c r="IJ23" i="3" s="1"/>
  <c r="IK4" i="3"/>
  <c r="IK5" i="3" s="1"/>
  <c r="IK6" i="3" s="1"/>
  <c r="IK7" i="3" s="1"/>
  <c r="IK8" i="3" s="1"/>
  <c r="IK9" i="3" s="1"/>
  <c r="IK10" i="3" s="1"/>
  <c r="IK11" i="3" s="1"/>
  <c r="IK12" i="3" s="1"/>
  <c r="IK13" i="3" s="1"/>
  <c r="IK14" i="3" s="1"/>
  <c r="IK15" i="3" s="1"/>
  <c r="IK16" i="3" s="1"/>
  <c r="IK17" i="3" s="1"/>
  <c r="IK18" i="3" s="1"/>
  <c r="IK19" i="3" s="1"/>
  <c r="IK20" i="3" s="1"/>
  <c r="IK21" i="3" s="1"/>
  <c r="IK22" i="3" s="1"/>
  <c r="IK23" i="3" s="1"/>
  <c r="IL4" i="3"/>
  <c r="IL5" i="3" s="1"/>
  <c r="IL6" i="3" s="1"/>
  <c r="IL7" i="3" s="1"/>
  <c r="IL8" i="3" s="1"/>
  <c r="IL9" i="3" s="1"/>
  <c r="IL10" i="3" s="1"/>
  <c r="IL11" i="3" s="1"/>
  <c r="IL12" i="3" s="1"/>
  <c r="IL13" i="3" s="1"/>
  <c r="IL14" i="3" s="1"/>
  <c r="IL15" i="3" s="1"/>
  <c r="IL16" i="3" s="1"/>
  <c r="IL17" i="3" s="1"/>
  <c r="IL18" i="3" s="1"/>
  <c r="IL19" i="3" s="1"/>
  <c r="IL20" i="3" s="1"/>
  <c r="IL21" i="3" s="1"/>
  <c r="IL22" i="3" s="1"/>
  <c r="IL23" i="3" s="1"/>
  <c r="IM4" i="3"/>
  <c r="IM5" i="3" s="1"/>
  <c r="IM6" i="3" s="1"/>
  <c r="IM7" i="3" s="1"/>
  <c r="IM8" i="3" s="1"/>
  <c r="IM9" i="3" s="1"/>
  <c r="IM10" i="3" s="1"/>
  <c r="IM11" i="3" s="1"/>
  <c r="IM12" i="3" s="1"/>
  <c r="IM13" i="3" s="1"/>
  <c r="IM14" i="3" s="1"/>
  <c r="IM15" i="3" s="1"/>
  <c r="IM16" i="3" s="1"/>
  <c r="IM17" i="3" s="1"/>
  <c r="IM18" i="3" s="1"/>
  <c r="IM19" i="3" s="1"/>
  <c r="IM20" i="3" s="1"/>
  <c r="IM21" i="3" s="1"/>
  <c r="IM22" i="3" s="1"/>
  <c r="IM23" i="3" s="1"/>
  <c r="IN4" i="3"/>
  <c r="IN5" i="3" s="1"/>
  <c r="IN6" i="3" s="1"/>
  <c r="IN7" i="3" s="1"/>
  <c r="IN8" i="3" s="1"/>
  <c r="IN9" i="3" s="1"/>
  <c r="IN10" i="3" s="1"/>
  <c r="IN11" i="3" s="1"/>
  <c r="IN12" i="3" s="1"/>
  <c r="IN13" i="3" s="1"/>
  <c r="IN14" i="3" s="1"/>
  <c r="IN15" i="3" s="1"/>
  <c r="IN16" i="3" s="1"/>
  <c r="IN17" i="3" s="1"/>
  <c r="IN18" i="3" s="1"/>
  <c r="IN19" i="3" s="1"/>
  <c r="IN20" i="3" s="1"/>
  <c r="IN21" i="3" s="1"/>
  <c r="IN22" i="3" s="1"/>
  <c r="IN23" i="3" s="1"/>
  <c r="IO4" i="3"/>
  <c r="IO5" i="3" s="1"/>
  <c r="IO6" i="3" s="1"/>
  <c r="IO7" i="3" s="1"/>
  <c r="IO8" i="3" s="1"/>
  <c r="IO9" i="3" s="1"/>
  <c r="IO10" i="3" s="1"/>
  <c r="IO11" i="3" s="1"/>
  <c r="IO12" i="3" s="1"/>
  <c r="IO13" i="3" s="1"/>
  <c r="IO14" i="3" s="1"/>
  <c r="IO15" i="3" s="1"/>
  <c r="IO16" i="3" s="1"/>
  <c r="IO17" i="3" s="1"/>
  <c r="IO18" i="3" s="1"/>
  <c r="IO19" i="3" s="1"/>
  <c r="IO20" i="3" s="1"/>
  <c r="IO21" i="3" s="1"/>
  <c r="IO22" i="3" s="1"/>
  <c r="IO23" i="3" s="1"/>
  <c r="IP4" i="3"/>
  <c r="IP5" i="3" s="1"/>
  <c r="IP6" i="3" s="1"/>
  <c r="IP7" i="3" s="1"/>
  <c r="IP8" i="3" s="1"/>
  <c r="IP9" i="3" s="1"/>
  <c r="IP10" i="3" s="1"/>
  <c r="IP11" i="3" s="1"/>
  <c r="IP12" i="3" s="1"/>
  <c r="IP13" i="3" s="1"/>
  <c r="IP14" i="3" s="1"/>
  <c r="IP15" i="3" s="1"/>
  <c r="IP16" i="3" s="1"/>
  <c r="IP17" i="3" s="1"/>
  <c r="IP18" i="3" s="1"/>
  <c r="IP19" i="3" s="1"/>
  <c r="IP20" i="3" s="1"/>
  <c r="IP21" i="3" s="1"/>
  <c r="IP22" i="3" s="1"/>
  <c r="IP23" i="3" s="1"/>
  <c r="IQ4" i="3"/>
  <c r="IQ5" i="3" s="1"/>
  <c r="IQ6" i="3" s="1"/>
  <c r="IQ7" i="3" s="1"/>
  <c r="IQ8" i="3" s="1"/>
  <c r="IQ9" i="3" s="1"/>
  <c r="IQ10" i="3" s="1"/>
  <c r="IQ11" i="3" s="1"/>
  <c r="IQ12" i="3" s="1"/>
  <c r="IQ13" i="3" s="1"/>
  <c r="IQ14" i="3" s="1"/>
  <c r="IQ15" i="3" s="1"/>
  <c r="IQ16" i="3" s="1"/>
  <c r="IQ17" i="3" s="1"/>
  <c r="IQ18" i="3" s="1"/>
  <c r="IQ19" i="3" s="1"/>
  <c r="IQ20" i="3" s="1"/>
  <c r="IQ21" i="3" s="1"/>
  <c r="IQ22" i="3" s="1"/>
  <c r="IQ23" i="3" s="1"/>
  <c r="IR4" i="3"/>
  <c r="IR5" i="3" s="1"/>
  <c r="IR6" i="3" s="1"/>
  <c r="IR7" i="3" s="1"/>
  <c r="IR8" i="3" s="1"/>
  <c r="IR9" i="3" s="1"/>
  <c r="IR10" i="3" s="1"/>
  <c r="IR11" i="3" s="1"/>
  <c r="IR12" i="3" s="1"/>
  <c r="IR13" i="3" s="1"/>
  <c r="IR14" i="3" s="1"/>
  <c r="IR15" i="3" s="1"/>
  <c r="IR16" i="3" s="1"/>
  <c r="IR17" i="3" s="1"/>
  <c r="IR18" i="3" s="1"/>
  <c r="IR19" i="3" s="1"/>
  <c r="IR20" i="3" s="1"/>
  <c r="IR21" i="3" s="1"/>
  <c r="IR22" i="3" s="1"/>
  <c r="IR23" i="3" s="1"/>
  <c r="IS4" i="3"/>
  <c r="IS5" i="3" s="1"/>
  <c r="IS6" i="3" s="1"/>
  <c r="IS7" i="3" s="1"/>
  <c r="IS8" i="3" s="1"/>
  <c r="IS9" i="3" s="1"/>
  <c r="IS10" i="3" s="1"/>
  <c r="IS11" i="3" s="1"/>
  <c r="IS12" i="3" s="1"/>
  <c r="IS13" i="3" s="1"/>
  <c r="IS14" i="3" s="1"/>
  <c r="IS15" i="3" s="1"/>
  <c r="IS16" i="3" s="1"/>
  <c r="IS17" i="3" s="1"/>
  <c r="IS18" i="3" s="1"/>
  <c r="IS19" i="3" s="1"/>
  <c r="IS20" i="3" s="1"/>
  <c r="IS21" i="3" s="1"/>
  <c r="IS22" i="3" s="1"/>
  <c r="IS23" i="3" s="1"/>
  <c r="IT4" i="3"/>
  <c r="IU4" i="3"/>
  <c r="IU5" i="3" s="1"/>
  <c r="IU6" i="3" s="1"/>
  <c r="IU7" i="3" s="1"/>
  <c r="IU8" i="3" s="1"/>
  <c r="IU9" i="3" s="1"/>
  <c r="IU10" i="3" s="1"/>
  <c r="IU11" i="3" s="1"/>
  <c r="IU12" i="3" s="1"/>
  <c r="IU13" i="3" s="1"/>
  <c r="IU14" i="3" s="1"/>
  <c r="IU15" i="3" s="1"/>
  <c r="IU16" i="3" s="1"/>
  <c r="IU17" i="3" s="1"/>
  <c r="IU18" i="3" s="1"/>
  <c r="IU19" i="3" s="1"/>
  <c r="IU20" i="3" s="1"/>
  <c r="IU21" i="3" s="1"/>
  <c r="IU22" i="3" s="1"/>
  <c r="IU23" i="3" s="1"/>
  <c r="IV4" i="3"/>
  <c r="IV5" i="3" s="1"/>
  <c r="IV6" i="3" s="1"/>
  <c r="IV7" i="3" s="1"/>
  <c r="IV8" i="3" s="1"/>
  <c r="IV9" i="3" s="1"/>
  <c r="IV10" i="3" s="1"/>
  <c r="IV11" i="3" s="1"/>
  <c r="IV12" i="3" s="1"/>
  <c r="IV13" i="3" s="1"/>
  <c r="IV14" i="3" s="1"/>
  <c r="IV15" i="3" s="1"/>
  <c r="IV16" i="3" s="1"/>
  <c r="IV17" i="3" s="1"/>
  <c r="IV18" i="3" s="1"/>
  <c r="IV19" i="3" s="1"/>
  <c r="IV20" i="3" s="1"/>
  <c r="IV21" i="3" s="1"/>
  <c r="IV22" i="3" s="1"/>
  <c r="IV23" i="3" s="1"/>
  <c r="IW4" i="3"/>
  <c r="IW5" i="3" s="1"/>
  <c r="IW6" i="3" s="1"/>
  <c r="IW7" i="3" s="1"/>
  <c r="IW8" i="3" s="1"/>
  <c r="IW9" i="3" s="1"/>
  <c r="IW10" i="3" s="1"/>
  <c r="IW11" i="3" s="1"/>
  <c r="IW12" i="3" s="1"/>
  <c r="IW13" i="3" s="1"/>
  <c r="IW14" i="3" s="1"/>
  <c r="IW15" i="3" s="1"/>
  <c r="IW16" i="3" s="1"/>
  <c r="IW17" i="3" s="1"/>
  <c r="IW18" i="3" s="1"/>
  <c r="IW19" i="3" s="1"/>
  <c r="IW20" i="3" s="1"/>
  <c r="IW21" i="3" s="1"/>
  <c r="IW22" i="3" s="1"/>
  <c r="IW23" i="3" s="1"/>
  <c r="IX4" i="3"/>
  <c r="IX5" i="3" s="1"/>
  <c r="IX6" i="3" s="1"/>
  <c r="IX7" i="3" s="1"/>
  <c r="IX8" i="3" s="1"/>
  <c r="IX9" i="3" s="1"/>
  <c r="IX10" i="3" s="1"/>
  <c r="IX11" i="3" s="1"/>
  <c r="IX12" i="3" s="1"/>
  <c r="IX13" i="3" s="1"/>
  <c r="IX14" i="3" s="1"/>
  <c r="IX15" i="3" s="1"/>
  <c r="IX16" i="3" s="1"/>
  <c r="IX17" i="3" s="1"/>
  <c r="IX18" i="3" s="1"/>
  <c r="IX19" i="3" s="1"/>
  <c r="IX20" i="3" s="1"/>
  <c r="IX21" i="3" s="1"/>
  <c r="IX22" i="3" s="1"/>
  <c r="IX23" i="3" s="1"/>
  <c r="IY4" i="3"/>
  <c r="IY5" i="3" s="1"/>
  <c r="IY6" i="3" s="1"/>
  <c r="IY7" i="3" s="1"/>
  <c r="IY8" i="3" s="1"/>
  <c r="IY9" i="3" s="1"/>
  <c r="IY10" i="3" s="1"/>
  <c r="IY11" i="3" s="1"/>
  <c r="IY12" i="3" s="1"/>
  <c r="IY13" i="3" s="1"/>
  <c r="IY14" i="3" s="1"/>
  <c r="IY15" i="3" s="1"/>
  <c r="IY16" i="3" s="1"/>
  <c r="IY17" i="3" s="1"/>
  <c r="IY18" i="3" s="1"/>
  <c r="IY19" i="3" s="1"/>
  <c r="IY20" i="3" s="1"/>
  <c r="IY21" i="3" s="1"/>
  <c r="IY22" i="3" s="1"/>
  <c r="IY23" i="3" s="1"/>
  <c r="IZ4" i="3"/>
  <c r="IZ5" i="3" s="1"/>
  <c r="IZ6" i="3" s="1"/>
  <c r="IZ7" i="3" s="1"/>
  <c r="IZ8" i="3" s="1"/>
  <c r="IZ9" i="3" s="1"/>
  <c r="IZ10" i="3" s="1"/>
  <c r="IZ11" i="3" s="1"/>
  <c r="IZ12" i="3" s="1"/>
  <c r="IZ13" i="3" s="1"/>
  <c r="IZ14" i="3" s="1"/>
  <c r="IZ15" i="3" s="1"/>
  <c r="IZ16" i="3" s="1"/>
  <c r="IZ17" i="3" s="1"/>
  <c r="IZ18" i="3" s="1"/>
  <c r="IZ19" i="3" s="1"/>
  <c r="IZ20" i="3" s="1"/>
  <c r="IZ21" i="3" s="1"/>
  <c r="IZ22" i="3" s="1"/>
  <c r="IZ23" i="3" s="1"/>
  <c r="JA4" i="3"/>
  <c r="JA5" i="3" s="1"/>
  <c r="JA6" i="3" s="1"/>
  <c r="JA7" i="3" s="1"/>
  <c r="JA8" i="3" s="1"/>
  <c r="JA9" i="3" s="1"/>
  <c r="JA10" i="3" s="1"/>
  <c r="JA11" i="3" s="1"/>
  <c r="JA12" i="3" s="1"/>
  <c r="JA13" i="3" s="1"/>
  <c r="JA14" i="3" s="1"/>
  <c r="JA15" i="3" s="1"/>
  <c r="JA16" i="3" s="1"/>
  <c r="JA17" i="3" s="1"/>
  <c r="JA18" i="3" s="1"/>
  <c r="JA19" i="3" s="1"/>
  <c r="JA20" i="3" s="1"/>
  <c r="JA21" i="3" s="1"/>
  <c r="JA22" i="3" s="1"/>
  <c r="JA23" i="3" s="1"/>
  <c r="JB4" i="3"/>
  <c r="JB5" i="3" s="1"/>
  <c r="JB6" i="3" s="1"/>
  <c r="JB7" i="3" s="1"/>
  <c r="JB8" i="3" s="1"/>
  <c r="JB9" i="3" s="1"/>
  <c r="JB10" i="3" s="1"/>
  <c r="JB11" i="3" s="1"/>
  <c r="JB12" i="3" s="1"/>
  <c r="JB13" i="3" s="1"/>
  <c r="JB14" i="3" s="1"/>
  <c r="JB15" i="3" s="1"/>
  <c r="JB16" i="3" s="1"/>
  <c r="JB17" i="3" s="1"/>
  <c r="JB18" i="3" s="1"/>
  <c r="JB19" i="3" s="1"/>
  <c r="JB20" i="3" s="1"/>
  <c r="JB21" i="3" s="1"/>
  <c r="JB22" i="3" s="1"/>
  <c r="JB23" i="3" s="1"/>
  <c r="JC4" i="3"/>
  <c r="JC5" i="3" s="1"/>
  <c r="JC6" i="3" s="1"/>
  <c r="JC7" i="3" s="1"/>
  <c r="JC8" i="3" s="1"/>
  <c r="JC9" i="3" s="1"/>
  <c r="JC10" i="3" s="1"/>
  <c r="JC11" i="3" s="1"/>
  <c r="JC12" i="3" s="1"/>
  <c r="JC13" i="3" s="1"/>
  <c r="JC14" i="3" s="1"/>
  <c r="JC15" i="3" s="1"/>
  <c r="JC16" i="3" s="1"/>
  <c r="JC17" i="3" s="1"/>
  <c r="JC18" i="3" s="1"/>
  <c r="JC19" i="3" s="1"/>
  <c r="JC20" i="3" s="1"/>
  <c r="JC21" i="3" s="1"/>
  <c r="JC22" i="3" s="1"/>
  <c r="JC23" i="3" s="1"/>
  <c r="JD4" i="3"/>
  <c r="JD5" i="3" s="1"/>
  <c r="JD6" i="3" s="1"/>
  <c r="JD7" i="3" s="1"/>
  <c r="JD8" i="3" s="1"/>
  <c r="JD9" i="3" s="1"/>
  <c r="JD10" i="3" s="1"/>
  <c r="JD11" i="3" s="1"/>
  <c r="JD12" i="3" s="1"/>
  <c r="JD13" i="3" s="1"/>
  <c r="JD14" i="3" s="1"/>
  <c r="JD15" i="3" s="1"/>
  <c r="JD16" i="3" s="1"/>
  <c r="JD17" i="3" s="1"/>
  <c r="JD18" i="3" s="1"/>
  <c r="JD19" i="3" s="1"/>
  <c r="JD20" i="3" s="1"/>
  <c r="JD21" i="3" s="1"/>
  <c r="JD22" i="3" s="1"/>
  <c r="JD23" i="3" s="1"/>
  <c r="JE4" i="3"/>
  <c r="JE5" i="3" s="1"/>
  <c r="JE6" i="3" s="1"/>
  <c r="JE7" i="3" s="1"/>
  <c r="JE8" i="3" s="1"/>
  <c r="JE9" i="3" s="1"/>
  <c r="JE10" i="3" s="1"/>
  <c r="JE11" i="3" s="1"/>
  <c r="JE12" i="3" s="1"/>
  <c r="JE13" i="3" s="1"/>
  <c r="JE14" i="3" s="1"/>
  <c r="JE15" i="3" s="1"/>
  <c r="JE16" i="3" s="1"/>
  <c r="JE17" i="3" s="1"/>
  <c r="JE18" i="3" s="1"/>
  <c r="JE19" i="3" s="1"/>
  <c r="JE20" i="3" s="1"/>
  <c r="JE21" i="3" s="1"/>
  <c r="JE22" i="3" s="1"/>
  <c r="JE23" i="3" s="1"/>
  <c r="JF4" i="3"/>
  <c r="JF5" i="3" s="1"/>
  <c r="JF6" i="3" s="1"/>
  <c r="JF7" i="3" s="1"/>
  <c r="JF8" i="3" s="1"/>
  <c r="JF9" i="3" s="1"/>
  <c r="JF10" i="3" s="1"/>
  <c r="JF11" i="3" s="1"/>
  <c r="JF12" i="3" s="1"/>
  <c r="JF13" i="3" s="1"/>
  <c r="JF14" i="3" s="1"/>
  <c r="JF15" i="3" s="1"/>
  <c r="JF16" i="3" s="1"/>
  <c r="JF17" i="3" s="1"/>
  <c r="JF18" i="3" s="1"/>
  <c r="JF19" i="3" s="1"/>
  <c r="JF20" i="3" s="1"/>
  <c r="JF21" i="3" s="1"/>
  <c r="JF22" i="3" s="1"/>
  <c r="JF23" i="3" s="1"/>
  <c r="JG4" i="3"/>
  <c r="JG5" i="3" s="1"/>
  <c r="JG6" i="3" s="1"/>
  <c r="JG7" i="3" s="1"/>
  <c r="JG8" i="3" s="1"/>
  <c r="JG9" i="3" s="1"/>
  <c r="JG10" i="3" s="1"/>
  <c r="JG11" i="3" s="1"/>
  <c r="JG12" i="3" s="1"/>
  <c r="JG13" i="3" s="1"/>
  <c r="JG14" i="3" s="1"/>
  <c r="JG15" i="3" s="1"/>
  <c r="JG16" i="3" s="1"/>
  <c r="JG17" i="3" s="1"/>
  <c r="JG18" i="3" s="1"/>
  <c r="JG19" i="3" s="1"/>
  <c r="JG20" i="3" s="1"/>
  <c r="JG21" i="3" s="1"/>
  <c r="JG22" i="3" s="1"/>
  <c r="JG23" i="3" s="1"/>
  <c r="JH4" i="3"/>
  <c r="JH5" i="3" s="1"/>
  <c r="JH6" i="3" s="1"/>
  <c r="JH7" i="3" s="1"/>
  <c r="JH8" i="3" s="1"/>
  <c r="JH9" i="3" s="1"/>
  <c r="JH10" i="3" s="1"/>
  <c r="JH11" i="3" s="1"/>
  <c r="JH12" i="3" s="1"/>
  <c r="JH13" i="3" s="1"/>
  <c r="JH14" i="3" s="1"/>
  <c r="JH15" i="3" s="1"/>
  <c r="JH16" i="3" s="1"/>
  <c r="JH17" i="3" s="1"/>
  <c r="JH18" i="3" s="1"/>
  <c r="JH19" i="3" s="1"/>
  <c r="JH20" i="3" s="1"/>
  <c r="JH21" i="3" s="1"/>
  <c r="JH22" i="3" s="1"/>
  <c r="JH23" i="3" s="1"/>
  <c r="JI4" i="3"/>
  <c r="JI5" i="3" s="1"/>
  <c r="JI6" i="3" s="1"/>
  <c r="JI7" i="3" s="1"/>
  <c r="JI8" i="3" s="1"/>
  <c r="JI9" i="3" s="1"/>
  <c r="JI10" i="3" s="1"/>
  <c r="JI11" i="3" s="1"/>
  <c r="JI12" i="3" s="1"/>
  <c r="JI13" i="3" s="1"/>
  <c r="JI14" i="3" s="1"/>
  <c r="JI15" i="3" s="1"/>
  <c r="JI16" i="3" s="1"/>
  <c r="JI17" i="3" s="1"/>
  <c r="JI18" i="3" s="1"/>
  <c r="JI19" i="3" s="1"/>
  <c r="JI20" i="3" s="1"/>
  <c r="JI21" i="3" s="1"/>
  <c r="JI22" i="3" s="1"/>
  <c r="JI23" i="3" s="1"/>
  <c r="JJ4" i="3"/>
  <c r="JJ5" i="3" s="1"/>
  <c r="JJ6" i="3" s="1"/>
  <c r="JJ7" i="3" s="1"/>
  <c r="JJ8" i="3" s="1"/>
  <c r="JJ9" i="3" s="1"/>
  <c r="JJ10" i="3" s="1"/>
  <c r="JJ11" i="3" s="1"/>
  <c r="JJ12" i="3" s="1"/>
  <c r="JJ13" i="3" s="1"/>
  <c r="JJ14" i="3" s="1"/>
  <c r="JJ15" i="3" s="1"/>
  <c r="JJ16" i="3" s="1"/>
  <c r="JJ17" i="3" s="1"/>
  <c r="JJ18" i="3" s="1"/>
  <c r="JJ19" i="3" s="1"/>
  <c r="JJ20" i="3" s="1"/>
  <c r="JJ21" i="3" s="1"/>
  <c r="JJ22" i="3" s="1"/>
  <c r="JJ23" i="3" s="1"/>
  <c r="JK4" i="3"/>
  <c r="JK5" i="3" s="1"/>
  <c r="JK6" i="3" s="1"/>
  <c r="JK7" i="3" s="1"/>
  <c r="JK8" i="3" s="1"/>
  <c r="JK9" i="3" s="1"/>
  <c r="JK10" i="3" s="1"/>
  <c r="JK11" i="3" s="1"/>
  <c r="JK12" i="3" s="1"/>
  <c r="JK13" i="3" s="1"/>
  <c r="JK14" i="3" s="1"/>
  <c r="JK15" i="3" s="1"/>
  <c r="JK16" i="3" s="1"/>
  <c r="JK17" i="3" s="1"/>
  <c r="JK18" i="3" s="1"/>
  <c r="JK19" i="3" s="1"/>
  <c r="JK20" i="3" s="1"/>
  <c r="JK21" i="3" s="1"/>
  <c r="JK22" i="3" s="1"/>
  <c r="JK23" i="3" s="1"/>
  <c r="JL4" i="3"/>
  <c r="JL5" i="3" s="1"/>
  <c r="JL6" i="3" s="1"/>
  <c r="JL7" i="3" s="1"/>
  <c r="JL8" i="3" s="1"/>
  <c r="JL9" i="3" s="1"/>
  <c r="JL10" i="3" s="1"/>
  <c r="JL11" i="3" s="1"/>
  <c r="JL12" i="3" s="1"/>
  <c r="JL13" i="3" s="1"/>
  <c r="JL14" i="3" s="1"/>
  <c r="JL15" i="3" s="1"/>
  <c r="JL16" i="3" s="1"/>
  <c r="JL17" i="3" s="1"/>
  <c r="JL18" i="3" s="1"/>
  <c r="JL19" i="3" s="1"/>
  <c r="JL20" i="3" s="1"/>
  <c r="JL21" i="3" s="1"/>
  <c r="JL22" i="3" s="1"/>
  <c r="JL23" i="3" s="1"/>
  <c r="JM4" i="3"/>
  <c r="JM5" i="3" s="1"/>
  <c r="JM6" i="3" s="1"/>
  <c r="JM7" i="3" s="1"/>
  <c r="JM8" i="3" s="1"/>
  <c r="JM9" i="3" s="1"/>
  <c r="JM10" i="3" s="1"/>
  <c r="JM11" i="3" s="1"/>
  <c r="JM12" i="3" s="1"/>
  <c r="JM13" i="3" s="1"/>
  <c r="JM14" i="3" s="1"/>
  <c r="JM15" i="3" s="1"/>
  <c r="JM16" i="3" s="1"/>
  <c r="JM17" i="3" s="1"/>
  <c r="JM18" i="3" s="1"/>
  <c r="JM19" i="3" s="1"/>
  <c r="JM20" i="3" s="1"/>
  <c r="JM21" i="3" s="1"/>
  <c r="JM22" i="3" s="1"/>
  <c r="JM23" i="3" s="1"/>
  <c r="JN4" i="3"/>
  <c r="JO4" i="3"/>
  <c r="JO5" i="3" s="1"/>
  <c r="JO6" i="3" s="1"/>
  <c r="JO7" i="3" s="1"/>
  <c r="JO8" i="3" s="1"/>
  <c r="JO9" i="3" s="1"/>
  <c r="JO10" i="3" s="1"/>
  <c r="JO11" i="3" s="1"/>
  <c r="JO12" i="3" s="1"/>
  <c r="JO13" i="3" s="1"/>
  <c r="JO14" i="3" s="1"/>
  <c r="JO15" i="3" s="1"/>
  <c r="JO16" i="3" s="1"/>
  <c r="JO17" i="3" s="1"/>
  <c r="JO18" i="3" s="1"/>
  <c r="JO19" i="3" s="1"/>
  <c r="JO20" i="3" s="1"/>
  <c r="JO21" i="3" s="1"/>
  <c r="JO22" i="3" s="1"/>
  <c r="JO23" i="3" s="1"/>
  <c r="JP4" i="3"/>
  <c r="JP5" i="3" s="1"/>
  <c r="JP6" i="3" s="1"/>
  <c r="JP7" i="3" s="1"/>
  <c r="JP8" i="3" s="1"/>
  <c r="JP9" i="3" s="1"/>
  <c r="JP10" i="3" s="1"/>
  <c r="JP11" i="3" s="1"/>
  <c r="JP12" i="3" s="1"/>
  <c r="JP13" i="3" s="1"/>
  <c r="JP14" i="3" s="1"/>
  <c r="JP15" i="3" s="1"/>
  <c r="JP16" i="3" s="1"/>
  <c r="JP17" i="3" s="1"/>
  <c r="JP18" i="3" s="1"/>
  <c r="JP19" i="3" s="1"/>
  <c r="JP20" i="3" s="1"/>
  <c r="JP21" i="3" s="1"/>
  <c r="JP22" i="3" s="1"/>
  <c r="JP23" i="3" s="1"/>
  <c r="JQ4" i="3"/>
  <c r="JQ5" i="3" s="1"/>
  <c r="JQ6" i="3" s="1"/>
  <c r="JQ7" i="3" s="1"/>
  <c r="JQ8" i="3" s="1"/>
  <c r="JQ9" i="3" s="1"/>
  <c r="JQ10" i="3" s="1"/>
  <c r="JQ11" i="3" s="1"/>
  <c r="JQ12" i="3" s="1"/>
  <c r="JQ13" i="3" s="1"/>
  <c r="JQ14" i="3" s="1"/>
  <c r="JQ15" i="3" s="1"/>
  <c r="JQ16" i="3" s="1"/>
  <c r="JQ17" i="3" s="1"/>
  <c r="JQ18" i="3" s="1"/>
  <c r="JQ19" i="3" s="1"/>
  <c r="JQ20" i="3" s="1"/>
  <c r="JQ21" i="3" s="1"/>
  <c r="JQ22" i="3" s="1"/>
  <c r="JQ23" i="3" s="1"/>
  <c r="JR4" i="3"/>
  <c r="JR5" i="3" s="1"/>
  <c r="JR6" i="3" s="1"/>
  <c r="JR7" i="3" s="1"/>
  <c r="JR8" i="3" s="1"/>
  <c r="JR9" i="3" s="1"/>
  <c r="JR10" i="3" s="1"/>
  <c r="JR11" i="3" s="1"/>
  <c r="JR12" i="3" s="1"/>
  <c r="JR13" i="3" s="1"/>
  <c r="JR14" i="3" s="1"/>
  <c r="JR15" i="3" s="1"/>
  <c r="JR16" i="3" s="1"/>
  <c r="JR17" i="3" s="1"/>
  <c r="JR18" i="3" s="1"/>
  <c r="JR19" i="3" s="1"/>
  <c r="JR20" i="3" s="1"/>
  <c r="JR21" i="3" s="1"/>
  <c r="JR22" i="3" s="1"/>
  <c r="JR23" i="3" s="1"/>
  <c r="JS4" i="3"/>
  <c r="JS5" i="3" s="1"/>
  <c r="JS6" i="3" s="1"/>
  <c r="JS7" i="3" s="1"/>
  <c r="JS8" i="3" s="1"/>
  <c r="JS9" i="3" s="1"/>
  <c r="JS10" i="3" s="1"/>
  <c r="JS11" i="3" s="1"/>
  <c r="JS12" i="3" s="1"/>
  <c r="JS13" i="3" s="1"/>
  <c r="JS14" i="3" s="1"/>
  <c r="JS15" i="3" s="1"/>
  <c r="JS16" i="3" s="1"/>
  <c r="JS17" i="3" s="1"/>
  <c r="JS18" i="3" s="1"/>
  <c r="JS19" i="3" s="1"/>
  <c r="JS20" i="3" s="1"/>
  <c r="JS21" i="3" s="1"/>
  <c r="JS22" i="3" s="1"/>
  <c r="JS23" i="3" s="1"/>
  <c r="JT4" i="3"/>
  <c r="JT5" i="3" s="1"/>
  <c r="JT6" i="3" s="1"/>
  <c r="JT7" i="3" s="1"/>
  <c r="JT8" i="3" s="1"/>
  <c r="JT9" i="3" s="1"/>
  <c r="JT10" i="3" s="1"/>
  <c r="JT11" i="3" s="1"/>
  <c r="JT12" i="3" s="1"/>
  <c r="JT13" i="3" s="1"/>
  <c r="JT14" i="3" s="1"/>
  <c r="JT15" i="3" s="1"/>
  <c r="JT16" i="3" s="1"/>
  <c r="JT17" i="3" s="1"/>
  <c r="JT18" i="3" s="1"/>
  <c r="JT19" i="3" s="1"/>
  <c r="JT20" i="3" s="1"/>
  <c r="JT21" i="3" s="1"/>
  <c r="JT22" i="3" s="1"/>
  <c r="JT23" i="3" s="1"/>
  <c r="JU4" i="3"/>
  <c r="JU5" i="3" s="1"/>
  <c r="JU6" i="3" s="1"/>
  <c r="JU7" i="3" s="1"/>
  <c r="JU8" i="3" s="1"/>
  <c r="JU9" i="3" s="1"/>
  <c r="JU10" i="3" s="1"/>
  <c r="JU11" i="3" s="1"/>
  <c r="JU12" i="3" s="1"/>
  <c r="JU13" i="3" s="1"/>
  <c r="JU14" i="3" s="1"/>
  <c r="JU15" i="3" s="1"/>
  <c r="JU16" i="3" s="1"/>
  <c r="JU17" i="3" s="1"/>
  <c r="JU18" i="3" s="1"/>
  <c r="JU19" i="3" s="1"/>
  <c r="JU20" i="3" s="1"/>
  <c r="JU21" i="3" s="1"/>
  <c r="JU22" i="3" s="1"/>
  <c r="JU23" i="3" s="1"/>
  <c r="JV4" i="3"/>
  <c r="JV5" i="3" s="1"/>
  <c r="JV6" i="3" s="1"/>
  <c r="JV7" i="3" s="1"/>
  <c r="JV8" i="3" s="1"/>
  <c r="JV9" i="3" s="1"/>
  <c r="JV10" i="3" s="1"/>
  <c r="JV11" i="3" s="1"/>
  <c r="JV12" i="3" s="1"/>
  <c r="JV13" i="3" s="1"/>
  <c r="JV14" i="3" s="1"/>
  <c r="JV15" i="3" s="1"/>
  <c r="JV16" i="3" s="1"/>
  <c r="JV17" i="3" s="1"/>
  <c r="JV18" i="3" s="1"/>
  <c r="JV19" i="3" s="1"/>
  <c r="JV20" i="3" s="1"/>
  <c r="JV21" i="3" s="1"/>
  <c r="JV22" i="3" s="1"/>
  <c r="JV23" i="3" s="1"/>
  <c r="JW4" i="3"/>
  <c r="JW5" i="3" s="1"/>
  <c r="JW6" i="3" s="1"/>
  <c r="JW7" i="3" s="1"/>
  <c r="JW8" i="3" s="1"/>
  <c r="JW9" i="3" s="1"/>
  <c r="JW10" i="3" s="1"/>
  <c r="JW11" i="3" s="1"/>
  <c r="JW12" i="3" s="1"/>
  <c r="JW13" i="3" s="1"/>
  <c r="JW14" i="3" s="1"/>
  <c r="JW15" i="3" s="1"/>
  <c r="JW16" i="3" s="1"/>
  <c r="JW17" i="3" s="1"/>
  <c r="JW18" i="3" s="1"/>
  <c r="JW19" i="3" s="1"/>
  <c r="JW20" i="3" s="1"/>
  <c r="JW21" i="3" s="1"/>
  <c r="JW22" i="3" s="1"/>
  <c r="JW23" i="3" s="1"/>
  <c r="JX4" i="3"/>
  <c r="JX5" i="3" s="1"/>
  <c r="JX6" i="3" s="1"/>
  <c r="JX7" i="3" s="1"/>
  <c r="JX8" i="3" s="1"/>
  <c r="JX9" i="3" s="1"/>
  <c r="JX10" i="3" s="1"/>
  <c r="JX11" i="3" s="1"/>
  <c r="JX12" i="3" s="1"/>
  <c r="JX13" i="3" s="1"/>
  <c r="JX14" i="3" s="1"/>
  <c r="JX15" i="3" s="1"/>
  <c r="JX16" i="3" s="1"/>
  <c r="JX17" i="3" s="1"/>
  <c r="JX18" i="3" s="1"/>
  <c r="JX19" i="3" s="1"/>
  <c r="JX20" i="3" s="1"/>
  <c r="JX21" i="3" s="1"/>
  <c r="JX22" i="3" s="1"/>
  <c r="JX23" i="3" s="1"/>
  <c r="JY4" i="3"/>
  <c r="JY5" i="3" s="1"/>
  <c r="JY6" i="3" s="1"/>
  <c r="JY7" i="3" s="1"/>
  <c r="JY8" i="3" s="1"/>
  <c r="JY9" i="3" s="1"/>
  <c r="JY10" i="3" s="1"/>
  <c r="JY11" i="3" s="1"/>
  <c r="JY12" i="3" s="1"/>
  <c r="JY13" i="3" s="1"/>
  <c r="JY14" i="3" s="1"/>
  <c r="JY15" i="3" s="1"/>
  <c r="JY16" i="3" s="1"/>
  <c r="JY17" i="3" s="1"/>
  <c r="JY18" i="3" s="1"/>
  <c r="JY19" i="3" s="1"/>
  <c r="JY20" i="3" s="1"/>
  <c r="JY21" i="3" s="1"/>
  <c r="JY22" i="3" s="1"/>
  <c r="JY23" i="3" s="1"/>
  <c r="JZ4" i="3"/>
  <c r="JZ5" i="3" s="1"/>
  <c r="JZ6" i="3" s="1"/>
  <c r="JZ7" i="3" s="1"/>
  <c r="JZ8" i="3" s="1"/>
  <c r="JZ9" i="3" s="1"/>
  <c r="JZ10" i="3" s="1"/>
  <c r="JZ11" i="3" s="1"/>
  <c r="JZ12" i="3" s="1"/>
  <c r="JZ13" i="3" s="1"/>
  <c r="JZ14" i="3" s="1"/>
  <c r="JZ15" i="3" s="1"/>
  <c r="JZ16" i="3" s="1"/>
  <c r="JZ17" i="3" s="1"/>
  <c r="JZ18" i="3" s="1"/>
  <c r="JZ19" i="3" s="1"/>
  <c r="JZ20" i="3" s="1"/>
  <c r="JZ21" i="3" s="1"/>
  <c r="JZ22" i="3" s="1"/>
  <c r="JZ23" i="3" s="1"/>
  <c r="KA4" i="3"/>
  <c r="KA5" i="3" s="1"/>
  <c r="KA6" i="3" s="1"/>
  <c r="KA7" i="3" s="1"/>
  <c r="KA8" i="3" s="1"/>
  <c r="KA9" i="3" s="1"/>
  <c r="KA10" i="3" s="1"/>
  <c r="KA11" i="3" s="1"/>
  <c r="KA12" i="3" s="1"/>
  <c r="KA13" i="3" s="1"/>
  <c r="KA14" i="3" s="1"/>
  <c r="KA15" i="3" s="1"/>
  <c r="KA16" i="3" s="1"/>
  <c r="KA17" i="3" s="1"/>
  <c r="KA18" i="3" s="1"/>
  <c r="KA19" i="3" s="1"/>
  <c r="KA20" i="3" s="1"/>
  <c r="KA21" i="3" s="1"/>
  <c r="KA22" i="3" s="1"/>
  <c r="KA23" i="3" s="1"/>
  <c r="KB4" i="3"/>
  <c r="KB5" i="3" s="1"/>
  <c r="KB6" i="3" s="1"/>
  <c r="KB7" i="3" s="1"/>
  <c r="KB8" i="3" s="1"/>
  <c r="KB9" i="3" s="1"/>
  <c r="KB10" i="3" s="1"/>
  <c r="KB11" i="3" s="1"/>
  <c r="KB12" i="3" s="1"/>
  <c r="KB13" i="3" s="1"/>
  <c r="KB14" i="3" s="1"/>
  <c r="KB15" i="3" s="1"/>
  <c r="KB16" i="3" s="1"/>
  <c r="KB17" i="3" s="1"/>
  <c r="KB18" i="3" s="1"/>
  <c r="KB19" i="3" s="1"/>
  <c r="KB20" i="3" s="1"/>
  <c r="KB21" i="3" s="1"/>
  <c r="KB22" i="3" s="1"/>
  <c r="KB23" i="3" s="1"/>
  <c r="KC4" i="3"/>
  <c r="KC5" i="3" s="1"/>
  <c r="KC6" i="3" s="1"/>
  <c r="KC7" i="3" s="1"/>
  <c r="KC8" i="3" s="1"/>
  <c r="KC9" i="3" s="1"/>
  <c r="KC10" i="3" s="1"/>
  <c r="KC11" i="3" s="1"/>
  <c r="KC12" i="3" s="1"/>
  <c r="KC13" i="3" s="1"/>
  <c r="KC14" i="3" s="1"/>
  <c r="KC15" i="3" s="1"/>
  <c r="KC16" i="3" s="1"/>
  <c r="KC17" i="3" s="1"/>
  <c r="KC18" i="3" s="1"/>
  <c r="KC19" i="3" s="1"/>
  <c r="KC20" i="3" s="1"/>
  <c r="KC21" i="3" s="1"/>
  <c r="KC22" i="3" s="1"/>
  <c r="KC23" i="3" s="1"/>
  <c r="KD4" i="3"/>
  <c r="KD5" i="3" s="1"/>
  <c r="KD6" i="3" s="1"/>
  <c r="KD7" i="3" s="1"/>
  <c r="KD8" i="3" s="1"/>
  <c r="KD9" i="3" s="1"/>
  <c r="KD10" i="3" s="1"/>
  <c r="KD11" i="3" s="1"/>
  <c r="KD12" i="3" s="1"/>
  <c r="KD13" i="3" s="1"/>
  <c r="KD14" i="3" s="1"/>
  <c r="KD15" i="3" s="1"/>
  <c r="KD16" i="3" s="1"/>
  <c r="KD17" i="3" s="1"/>
  <c r="KD18" i="3" s="1"/>
  <c r="KD19" i="3" s="1"/>
  <c r="KD20" i="3" s="1"/>
  <c r="KD21" i="3" s="1"/>
  <c r="KD22" i="3" s="1"/>
  <c r="KD23" i="3" s="1"/>
  <c r="KE4" i="3"/>
  <c r="KE5" i="3" s="1"/>
  <c r="KE6" i="3" s="1"/>
  <c r="KE7" i="3" s="1"/>
  <c r="KE8" i="3" s="1"/>
  <c r="KE9" i="3" s="1"/>
  <c r="KE10" i="3" s="1"/>
  <c r="KE11" i="3" s="1"/>
  <c r="KE12" i="3" s="1"/>
  <c r="KE13" i="3" s="1"/>
  <c r="KE14" i="3" s="1"/>
  <c r="KE15" i="3" s="1"/>
  <c r="KE16" i="3" s="1"/>
  <c r="KE17" i="3" s="1"/>
  <c r="KE18" i="3" s="1"/>
  <c r="KE19" i="3" s="1"/>
  <c r="KE20" i="3" s="1"/>
  <c r="KE21" i="3" s="1"/>
  <c r="KE22" i="3" s="1"/>
  <c r="KE23" i="3" s="1"/>
  <c r="KF4" i="3"/>
  <c r="KF5" i="3" s="1"/>
  <c r="KF6" i="3" s="1"/>
  <c r="KF7" i="3" s="1"/>
  <c r="KF8" i="3" s="1"/>
  <c r="KF9" i="3" s="1"/>
  <c r="KF10" i="3" s="1"/>
  <c r="KF11" i="3" s="1"/>
  <c r="KF12" i="3" s="1"/>
  <c r="KF13" i="3" s="1"/>
  <c r="KF14" i="3" s="1"/>
  <c r="KF15" i="3" s="1"/>
  <c r="KF16" i="3" s="1"/>
  <c r="KF17" i="3" s="1"/>
  <c r="KF18" i="3" s="1"/>
  <c r="KF19" i="3" s="1"/>
  <c r="KF20" i="3" s="1"/>
  <c r="KF21" i="3" s="1"/>
  <c r="KF22" i="3" s="1"/>
  <c r="KF23" i="3" s="1"/>
  <c r="KG4" i="3"/>
  <c r="KG5" i="3" s="1"/>
  <c r="KG6" i="3" s="1"/>
  <c r="KG7" i="3" s="1"/>
  <c r="KG8" i="3" s="1"/>
  <c r="KG9" i="3" s="1"/>
  <c r="KG10" i="3" s="1"/>
  <c r="KG11" i="3" s="1"/>
  <c r="KG12" i="3" s="1"/>
  <c r="KG13" i="3" s="1"/>
  <c r="KG14" i="3" s="1"/>
  <c r="KG15" i="3" s="1"/>
  <c r="KG16" i="3" s="1"/>
  <c r="KG17" i="3" s="1"/>
  <c r="KG18" i="3" s="1"/>
  <c r="KG19" i="3" s="1"/>
  <c r="KG20" i="3" s="1"/>
  <c r="KG21" i="3" s="1"/>
  <c r="KG22" i="3" s="1"/>
  <c r="KG23" i="3" s="1"/>
  <c r="KH4" i="3"/>
  <c r="KI4" i="3"/>
  <c r="KI5" i="3" s="1"/>
  <c r="KI6" i="3" s="1"/>
  <c r="KI7" i="3" s="1"/>
  <c r="KI8" i="3" s="1"/>
  <c r="KI9" i="3" s="1"/>
  <c r="KI10" i="3" s="1"/>
  <c r="KI11" i="3" s="1"/>
  <c r="KI12" i="3" s="1"/>
  <c r="KI13" i="3" s="1"/>
  <c r="KI14" i="3" s="1"/>
  <c r="KI15" i="3" s="1"/>
  <c r="KI16" i="3" s="1"/>
  <c r="KI17" i="3" s="1"/>
  <c r="KI18" i="3" s="1"/>
  <c r="KI19" i="3" s="1"/>
  <c r="KI20" i="3" s="1"/>
  <c r="KI21" i="3" s="1"/>
  <c r="KI22" i="3" s="1"/>
  <c r="KI23" i="3" s="1"/>
  <c r="KJ4" i="3"/>
  <c r="KJ5" i="3" s="1"/>
  <c r="KJ6" i="3" s="1"/>
  <c r="KJ7" i="3" s="1"/>
  <c r="KJ8" i="3" s="1"/>
  <c r="KJ9" i="3" s="1"/>
  <c r="KJ10" i="3" s="1"/>
  <c r="KJ11" i="3" s="1"/>
  <c r="KJ12" i="3" s="1"/>
  <c r="KJ13" i="3" s="1"/>
  <c r="KJ14" i="3" s="1"/>
  <c r="KJ15" i="3" s="1"/>
  <c r="KJ16" i="3" s="1"/>
  <c r="KJ17" i="3" s="1"/>
  <c r="KJ18" i="3" s="1"/>
  <c r="KJ19" i="3" s="1"/>
  <c r="KJ20" i="3" s="1"/>
  <c r="KJ21" i="3" s="1"/>
  <c r="KJ22" i="3" s="1"/>
  <c r="KJ23" i="3" s="1"/>
  <c r="KK4" i="3"/>
  <c r="KK5" i="3" s="1"/>
  <c r="KK6" i="3" s="1"/>
  <c r="KK7" i="3" s="1"/>
  <c r="KK8" i="3" s="1"/>
  <c r="KK9" i="3" s="1"/>
  <c r="KK10" i="3" s="1"/>
  <c r="KK11" i="3" s="1"/>
  <c r="KK12" i="3" s="1"/>
  <c r="KK13" i="3" s="1"/>
  <c r="KK14" i="3" s="1"/>
  <c r="KK15" i="3" s="1"/>
  <c r="KK16" i="3" s="1"/>
  <c r="KK17" i="3" s="1"/>
  <c r="KK18" i="3" s="1"/>
  <c r="KK19" i="3" s="1"/>
  <c r="KK20" i="3" s="1"/>
  <c r="KK21" i="3" s="1"/>
  <c r="KK22" i="3" s="1"/>
  <c r="KK23" i="3" s="1"/>
  <c r="KL4" i="3"/>
  <c r="KL5" i="3" s="1"/>
  <c r="KL6" i="3" s="1"/>
  <c r="KL7" i="3" s="1"/>
  <c r="KL8" i="3" s="1"/>
  <c r="KL9" i="3" s="1"/>
  <c r="KL10" i="3" s="1"/>
  <c r="KL11" i="3" s="1"/>
  <c r="KL12" i="3" s="1"/>
  <c r="KL13" i="3" s="1"/>
  <c r="KL14" i="3" s="1"/>
  <c r="KL15" i="3" s="1"/>
  <c r="KL16" i="3" s="1"/>
  <c r="KL17" i="3" s="1"/>
  <c r="KL18" i="3" s="1"/>
  <c r="KL19" i="3" s="1"/>
  <c r="KL20" i="3" s="1"/>
  <c r="KL21" i="3" s="1"/>
  <c r="KL22" i="3" s="1"/>
  <c r="KL23" i="3" s="1"/>
  <c r="KM4" i="3"/>
  <c r="KM5" i="3" s="1"/>
  <c r="KM6" i="3" s="1"/>
  <c r="KM7" i="3" s="1"/>
  <c r="KM8" i="3" s="1"/>
  <c r="KM9" i="3" s="1"/>
  <c r="KM10" i="3" s="1"/>
  <c r="KM11" i="3" s="1"/>
  <c r="KM12" i="3" s="1"/>
  <c r="KM13" i="3" s="1"/>
  <c r="KM14" i="3" s="1"/>
  <c r="KM15" i="3" s="1"/>
  <c r="KM16" i="3" s="1"/>
  <c r="KM17" i="3" s="1"/>
  <c r="KM18" i="3" s="1"/>
  <c r="KM19" i="3" s="1"/>
  <c r="KM20" i="3" s="1"/>
  <c r="KM21" i="3" s="1"/>
  <c r="KM22" i="3" s="1"/>
  <c r="KM23" i="3" s="1"/>
  <c r="KN4" i="3"/>
  <c r="KN5" i="3" s="1"/>
  <c r="KN6" i="3" s="1"/>
  <c r="KN7" i="3" s="1"/>
  <c r="KN8" i="3" s="1"/>
  <c r="KN9" i="3" s="1"/>
  <c r="KN10" i="3" s="1"/>
  <c r="KN11" i="3" s="1"/>
  <c r="KN12" i="3" s="1"/>
  <c r="KN13" i="3" s="1"/>
  <c r="KN14" i="3" s="1"/>
  <c r="KN15" i="3" s="1"/>
  <c r="KN16" i="3" s="1"/>
  <c r="KN17" i="3" s="1"/>
  <c r="KN18" i="3" s="1"/>
  <c r="KN19" i="3" s="1"/>
  <c r="KN20" i="3" s="1"/>
  <c r="KN21" i="3" s="1"/>
  <c r="KN22" i="3" s="1"/>
  <c r="KN23" i="3" s="1"/>
  <c r="KO4" i="3"/>
  <c r="KO5" i="3" s="1"/>
  <c r="KO6" i="3" s="1"/>
  <c r="KO7" i="3" s="1"/>
  <c r="KO8" i="3" s="1"/>
  <c r="KO9" i="3" s="1"/>
  <c r="KO10" i="3" s="1"/>
  <c r="KO11" i="3" s="1"/>
  <c r="KO12" i="3" s="1"/>
  <c r="KO13" i="3" s="1"/>
  <c r="KO14" i="3" s="1"/>
  <c r="KO15" i="3" s="1"/>
  <c r="KO16" i="3" s="1"/>
  <c r="KO17" i="3" s="1"/>
  <c r="KO18" i="3" s="1"/>
  <c r="KO19" i="3" s="1"/>
  <c r="KO20" i="3" s="1"/>
  <c r="KO21" i="3" s="1"/>
  <c r="KO22" i="3" s="1"/>
  <c r="KO23" i="3" s="1"/>
  <c r="KP4" i="3"/>
  <c r="KP5" i="3" s="1"/>
  <c r="KP6" i="3" s="1"/>
  <c r="KP7" i="3" s="1"/>
  <c r="KP8" i="3" s="1"/>
  <c r="KP9" i="3" s="1"/>
  <c r="KP10" i="3" s="1"/>
  <c r="KP11" i="3" s="1"/>
  <c r="KP12" i="3" s="1"/>
  <c r="KP13" i="3" s="1"/>
  <c r="KP14" i="3" s="1"/>
  <c r="KP15" i="3" s="1"/>
  <c r="KP16" i="3" s="1"/>
  <c r="KP17" i="3" s="1"/>
  <c r="KP18" i="3" s="1"/>
  <c r="KP19" i="3" s="1"/>
  <c r="KP20" i="3" s="1"/>
  <c r="KP21" i="3" s="1"/>
  <c r="KP22" i="3" s="1"/>
  <c r="KP23" i="3" s="1"/>
  <c r="KQ4" i="3"/>
  <c r="KQ5" i="3" s="1"/>
  <c r="KQ6" i="3" s="1"/>
  <c r="KQ7" i="3" s="1"/>
  <c r="KQ8" i="3" s="1"/>
  <c r="KQ9" i="3" s="1"/>
  <c r="KQ10" i="3" s="1"/>
  <c r="KQ11" i="3" s="1"/>
  <c r="KQ12" i="3" s="1"/>
  <c r="KQ13" i="3" s="1"/>
  <c r="KQ14" i="3" s="1"/>
  <c r="KQ15" i="3" s="1"/>
  <c r="KQ16" i="3" s="1"/>
  <c r="KQ17" i="3" s="1"/>
  <c r="KQ18" i="3" s="1"/>
  <c r="KQ19" i="3" s="1"/>
  <c r="KQ20" i="3" s="1"/>
  <c r="KQ21" i="3" s="1"/>
  <c r="KQ22" i="3" s="1"/>
  <c r="KQ23" i="3" s="1"/>
  <c r="KR4" i="3"/>
  <c r="KR5" i="3" s="1"/>
  <c r="KR6" i="3" s="1"/>
  <c r="KR7" i="3" s="1"/>
  <c r="KR8" i="3" s="1"/>
  <c r="KR9" i="3" s="1"/>
  <c r="KR10" i="3" s="1"/>
  <c r="KR11" i="3" s="1"/>
  <c r="KR12" i="3" s="1"/>
  <c r="KR13" i="3" s="1"/>
  <c r="KR14" i="3" s="1"/>
  <c r="KR15" i="3" s="1"/>
  <c r="KR16" i="3" s="1"/>
  <c r="KR17" i="3" s="1"/>
  <c r="KR18" i="3" s="1"/>
  <c r="KR19" i="3" s="1"/>
  <c r="KR20" i="3" s="1"/>
  <c r="KR21" i="3" s="1"/>
  <c r="KR22" i="3" s="1"/>
  <c r="KR23" i="3" s="1"/>
  <c r="KS4" i="3"/>
  <c r="KS5" i="3" s="1"/>
  <c r="KS6" i="3" s="1"/>
  <c r="KS7" i="3" s="1"/>
  <c r="KS8" i="3" s="1"/>
  <c r="KS9" i="3" s="1"/>
  <c r="KS10" i="3" s="1"/>
  <c r="KS11" i="3" s="1"/>
  <c r="KS12" i="3" s="1"/>
  <c r="KS13" i="3" s="1"/>
  <c r="KS14" i="3" s="1"/>
  <c r="KS15" i="3" s="1"/>
  <c r="KS16" i="3" s="1"/>
  <c r="KS17" i="3" s="1"/>
  <c r="KS18" i="3" s="1"/>
  <c r="KS19" i="3" s="1"/>
  <c r="KS20" i="3" s="1"/>
  <c r="KS21" i="3" s="1"/>
  <c r="KS22" i="3" s="1"/>
  <c r="KS23" i="3" s="1"/>
  <c r="KT4" i="3"/>
  <c r="KT5" i="3" s="1"/>
  <c r="KT6" i="3" s="1"/>
  <c r="KT7" i="3" s="1"/>
  <c r="KT8" i="3" s="1"/>
  <c r="KT9" i="3" s="1"/>
  <c r="KT10" i="3" s="1"/>
  <c r="KT11" i="3" s="1"/>
  <c r="KT12" i="3" s="1"/>
  <c r="KT13" i="3" s="1"/>
  <c r="KT14" i="3" s="1"/>
  <c r="KT15" i="3" s="1"/>
  <c r="KT16" i="3" s="1"/>
  <c r="KT17" i="3" s="1"/>
  <c r="KT18" i="3" s="1"/>
  <c r="KT19" i="3" s="1"/>
  <c r="KT20" i="3" s="1"/>
  <c r="KT21" i="3" s="1"/>
  <c r="KT22" i="3" s="1"/>
  <c r="KT23" i="3" s="1"/>
  <c r="KU4" i="3"/>
  <c r="KU5" i="3" s="1"/>
  <c r="KU6" i="3" s="1"/>
  <c r="KU7" i="3" s="1"/>
  <c r="KU8" i="3" s="1"/>
  <c r="KU9" i="3" s="1"/>
  <c r="KU10" i="3" s="1"/>
  <c r="KU11" i="3" s="1"/>
  <c r="KU12" i="3" s="1"/>
  <c r="KU13" i="3" s="1"/>
  <c r="KU14" i="3" s="1"/>
  <c r="KU15" i="3" s="1"/>
  <c r="KU16" i="3" s="1"/>
  <c r="KU17" i="3" s="1"/>
  <c r="KU18" i="3" s="1"/>
  <c r="KU19" i="3" s="1"/>
  <c r="KU20" i="3" s="1"/>
  <c r="KU21" i="3" s="1"/>
  <c r="KU22" i="3" s="1"/>
  <c r="KU23" i="3" s="1"/>
  <c r="KV4" i="3"/>
  <c r="KV5" i="3" s="1"/>
  <c r="KV6" i="3" s="1"/>
  <c r="KV7" i="3" s="1"/>
  <c r="KV8" i="3" s="1"/>
  <c r="KV9" i="3" s="1"/>
  <c r="KV10" i="3" s="1"/>
  <c r="KV11" i="3" s="1"/>
  <c r="KV12" i="3" s="1"/>
  <c r="KV13" i="3" s="1"/>
  <c r="KV14" i="3" s="1"/>
  <c r="KV15" i="3" s="1"/>
  <c r="KV16" i="3" s="1"/>
  <c r="KV17" i="3" s="1"/>
  <c r="KV18" i="3" s="1"/>
  <c r="KV19" i="3" s="1"/>
  <c r="KV20" i="3" s="1"/>
  <c r="KV21" i="3" s="1"/>
  <c r="KV22" i="3" s="1"/>
  <c r="KV23" i="3" s="1"/>
  <c r="KW4" i="3"/>
  <c r="KW5" i="3" s="1"/>
  <c r="KW6" i="3" s="1"/>
  <c r="KW7" i="3" s="1"/>
  <c r="KW8" i="3" s="1"/>
  <c r="KW9" i="3" s="1"/>
  <c r="KW10" i="3" s="1"/>
  <c r="KW11" i="3" s="1"/>
  <c r="KW12" i="3" s="1"/>
  <c r="KW13" i="3" s="1"/>
  <c r="KW14" i="3" s="1"/>
  <c r="KW15" i="3" s="1"/>
  <c r="KW16" i="3" s="1"/>
  <c r="KW17" i="3" s="1"/>
  <c r="KW18" i="3" s="1"/>
  <c r="KW19" i="3" s="1"/>
  <c r="KW20" i="3" s="1"/>
  <c r="KW21" i="3" s="1"/>
  <c r="KW22" i="3" s="1"/>
  <c r="KW23" i="3" s="1"/>
  <c r="KX4" i="3"/>
  <c r="KX5" i="3" s="1"/>
  <c r="KX6" i="3" s="1"/>
  <c r="KX7" i="3" s="1"/>
  <c r="KX8" i="3" s="1"/>
  <c r="KX9" i="3" s="1"/>
  <c r="KX10" i="3" s="1"/>
  <c r="KX11" i="3" s="1"/>
  <c r="KX12" i="3" s="1"/>
  <c r="KX13" i="3" s="1"/>
  <c r="KX14" i="3" s="1"/>
  <c r="KX15" i="3" s="1"/>
  <c r="KX16" i="3" s="1"/>
  <c r="KX17" i="3" s="1"/>
  <c r="KX18" i="3" s="1"/>
  <c r="KX19" i="3" s="1"/>
  <c r="KX20" i="3" s="1"/>
  <c r="KX21" i="3" s="1"/>
  <c r="KX22" i="3" s="1"/>
  <c r="KX23" i="3" s="1"/>
  <c r="KY4" i="3"/>
  <c r="KY5" i="3" s="1"/>
  <c r="KY6" i="3" s="1"/>
  <c r="KY7" i="3" s="1"/>
  <c r="KY8" i="3" s="1"/>
  <c r="KY9" i="3" s="1"/>
  <c r="KY10" i="3" s="1"/>
  <c r="KY11" i="3" s="1"/>
  <c r="KY12" i="3" s="1"/>
  <c r="KY13" i="3" s="1"/>
  <c r="KY14" i="3" s="1"/>
  <c r="KY15" i="3" s="1"/>
  <c r="KY16" i="3" s="1"/>
  <c r="KY17" i="3" s="1"/>
  <c r="KY18" i="3" s="1"/>
  <c r="KY19" i="3" s="1"/>
  <c r="KY20" i="3" s="1"/>
  <c r="KY21" i="3" s="1"/>
  <c r="KY22" i="3" s="1"/>
  <c r="KY23" i="3" s="1"/>
  <c r="KZ4" i="3"/>
  <c r="KZ5" i="3" s="1"/>
  <c r="KZ6" i="3" s="1"/>
  <c r="KZ7" i="3" s="1"/>
  <c r="KZ8" i="3" s="1"/>
  <c r="KZ9" i="3" s="1"/>
  <c r="KZ10" i="3" s="1"/>
  <c r="KZ11" i="3" s="1"/>
  <c r="KZ12" i="3" s="1"/>
  <c r="KZ13" i="3" s="1"/>
  <c r="KZ14" i="3" s="1"/>
  <c r="KZ15" i="3" s="1"/>
  <c r="KZ16" i="3" s="1"/>
  <c r="KZ17" i="3" s="1"/>
  <c r="KZ18" i="3" s="1"/>
  <c r="KZ19" i="3" s="1"/>
  <c r="KZ20" i="3" s="1"/>
  <c r="KZ21" i="3" s="1"/>
  <c r="KZ22" i="3" s="1"/>
  <c r="KZ23" i="3" s="1"/>
  <c r="LA4" i="3"/>
  <c r="LA5" i="3" s="1"/>
  <c r="LA6" i="3" s="1"/>
  <c r="LA7" i="3" s="1"/>
  <c r="LA8" i="3" s="1"/>
  <c r="LA9" i="3" s="1"/>
  <c r="LA10" i="3" s="1"/>
  <c r="LA11" i="3" s="1"/>
  <c r="LA12" i="3" s="1"/>
  <c r="LA13" i="3" s="1"/>
  <c r="LA14" i="3" s="1"/>
  <c r="LA15" i="3" s="1"/>
  <c r="LA16" i="3" s="1"/>
  <c r="LA17" i="3" s="1"/>
  <c r="LA18" i="3" s="1"/>
  <c r="LA19" i="3" s="1"/>
  <c r="LA20" i="3" s="1"/>
  <c r="LA21" i="3" s="1"/>
  <c r="LA22" i="3" s="1"/>
  <c r="LA23" i="3" s="1"/>
  <c r="LB4" i="3"/>
  <c r="LC4" i="3"/>
  <c r="LC5" i="3" s="1"/>
  <c r="LC6" i="3" s="1"/>
  <c r="LC7" i="3" s="1"/>
  <c r="LC8" i="3" s="1"/>
  <c r="LC9" i="3" s="1"/>
  <c r="LC10" i="3" s="1"/>
  <c r="LC11" i="3" s="1"/>
  <c r="LC12" i="3" s="1"/>
  <c r="LC13" i="3" s="1"/>
  <c r="LC14" i="3" s="1"/>
  <c r="LC15" i="3" s="1"/>
  <c r="LC16" i="3" s="1"/>
  <c r="LC17" i="3" s="1"/>
  <c r="LC18" i="3" s="1"/>
  <c r="LC19" i="3" s="1"/>
  <c r="LC20" i="3" s="1"/>
  <c r="LC21" i="3" s="1"/>
  <c r="LC22" i="3" s="1"/>
  <c r="LC23" i="3" s="1"/>
  <c r="LD4" i="3"/>
  <c r="LD5" i="3" s="1"/>
  <c r="LD6" i="3" s="1"/>
  <c r="LD7" i="3" s="1"/>
  <c r="LD8" i="3" s="1"/>
  <c r="LD9" i="3" s="1"/>
  <c r="LD10" i="3" s="1"/>
  <c r="LD11" i="3" s="1"/>
  <c r="LD12" i="3" s="1"/>
  <c r="LD13" i="3" s="1"/>
  <c r="LD14" i="3" s="1"/>
  <c r="LD15" i="3" s="1"/>
  <c r="LD16" i="3" s="1"/>
  <c r="LD17" i="3" s="1"/>
  <c r="LD18" i="3" s="1"/>
  <c r="LD19" i="3" s="1"/>
  <c r="LD20" i="3" s="1"/>
  <c r="LD21" i="3" s="1"/>
  <c r="LD22" i="3" s="1"/>
  <c r="LD23" i="3" s="1"/>
  <c r="LE4" i="3"/>
  <c r="LE5" i="3" s="1"/>
  <c r="LE6" i="3" s="1"/>
  <c r="LE7" i="3" s="1"/>
  <c r="LE8" i="3" s="1"/>
  <c r="LE9" i="3" s="1"/>
  <c r="LE10" i="3" s="1"/>
  <c r="LE11" i="3" s="1"/>
  <c r="LE12" i="3" s="1"/>
  <c r="LE13" i="3" s="1"/>
  <c r="LE14" i="3" s="1"/>
  <c r="LE15" i="3" s="1"/>
  <c r="LE16" i="3" s="1"/>
  <c r="LE17" i="3" s="1"/>
  <c r="LE18" i="3" s="1"/>
  <c r="LE19" i="3" s="1"/>
  <c r="LE20" i="3" s="1"/>
  <c r="LE21" i="3" s="1"/>
  <c r="LE22" i="3" s="1"/>
  <c r="LE23" i="3" s="1"/>
  <c r="LF4" i="3"/>
  <c r="LF5" i="3" s="1"/>
  <c r="LF6" i="3" s="1"/>
  <c r="LF7" i="3" s="1"/>
  <c r="LF8" i="3" s="1"/>
  <c r="LF9" i="3" s="1"/>
  <c r="LF10" i="3" s="1"/>
  <c r="LF11" i="3" s="1"/>
  <c r="LF12" i="3" s="1"/>
  <c r="LF13" i="3" s="1"/>
  <c r="LF14" i="3" s="1"/>
  <c r="LF15" i="3" s="1"/>
  <c r="LF16" i="3" s="1"/>
  <c r="LF17" i="3" s="1"/>
  <c r="LF18" i="3" s="1"/>
  <c r="LF19" i="3" s="1"/>
  <c r="LF20" i="3" s="1"/>
  <c r="LF21" i="3" s="1"/>
  <c r="LF22" i="3" s="1"/>
  <c r="LF23" i="3" s="1"/>
  <c r="LG4" i="3"/>
  <c r="LG5" i="3" s="1"/>
  <c r="LG6" i="3" s="1"/>
  <c r="LG7" i="3" s="1"/>
  <c r="LG8" i="3" s="1"/>
  <c r="LG9" i="3" s="1"/>
  <c r="LG10" i="3" s="1"/>
  <c r="LG11" i="3" s="1"/>
  <c r="LG12" i="3" s="1"/>
  <c r="LG13" i="3" s="1"/>
  <c r="LG14" i="3" s="1"/>
  <c r="LG15" i="3" s="1"/>
  <c r="LG16" i="3" s="1"/>
  <c r="LG17" i="3" s="1"/>
  <c r="LG18" i="3" s="1"/>
  <c r="LG19" i="3" s="1"/>
  <c r="LG20" i="3" s="1"/>
  <c r="LG21" i="3" s="1"/>
  <c r="LG22" i="3" s="1"/>
  <c r="LG23" i="3" s="1"/>
  <c r="LH4" i="3"/>
  <c r="LH5" i="3" s="1"/>
  <c r="LH6" i="3" s="1"/>
  <c r="LH7" i="3" s="1"/>
  <c r="LH8" i="3" s="1"/>
  <c r="LH9" i="3" s="1"/>
  <c r="LH10" i="3" s="1"/>
  <c r="LH11" i="3" s="1"/>
  <c r="LH12" i="3" s="1"/>
  <c r="LH13" i="3" s="1"/>
  <c r="LH14" i="3" s="1"/>
  <c r="LH15" i="3" s="1"/>
  <c r="LH16" i="3" s="1"/>
  <c r="LH17" i="3" s="1"/>
  <c r="LH18" i="3" s="1"/>
  <c r="LH19" i="3" s="1"/>
  <c r="LH20" i="3" s="1"/>
  <c r="LH21" i="3" s="1"/>
  <c r="LH22" i="3" s="1"/>
  <c r="LH23" i="3" s="1"/>
  <c r="LI4" i="3"/>
  <c r="LI5" i="3" s="1"/>
  <c r="LI6" i="3" s="1"/>
  <c r="LI7" i="3" s="1"/>
  <c r="LI8" i="3" s="1"/>
  <c r="LI9" i="3" s="1"/>
  <c r="LI10" i="3" s="1"/>
  <c r="LI11" i="3" s="1"/>
  <c r="LI12" i="3" s="1"/>
  <c r="LI13" i="3" s="1"/>
  <c r="LI14" i="3" s="1"/>
  <c r="LI15" i="3" s="1"/>
  <c r="LI16" i="3" s="1"/>
  <c r="LI17" i="3" s="1"/>
  <c r="LI18" i="3" s="1"/>
  <c r="LI19" i="3" s="1"/>
  <c r="LI20" i="3" s="1"/>
  <c r="LI21" i="3" s="1"/>
  <c r="LI22" i="3" s="1"/>
  <c r="LI23" i="3" s="1"/>
  <c r="LJ4" i="3"/>
  <c r="LJ5" i="3" s="1"/>
  <c r="LJ6" i="3" s="1"/>
  <c r="LJ7" i="3" s="1"/>
  <c r="LJ8" i="3" s="1"/>
  <c r="LJ9" i="3" s="1"/>
  <c r="LJ10" i="3" s="1"/>
  <c r="LJ11" i="3" s="1"/>
  <c r="LJ12" i="3" s="1"/>
  <c r="LJ13" i="3" s="1"/>
  <c r="LJ14" i="3" s="1"/>
  <c r="LJ15" i="3" s="1"/>
  <c r="LJ16" i="3" s="1"/>
  <c r="LJ17" i="3" s="1"/>
  <c r="LJ18" i="3" s="1"/>
  <c r="LJ19" i="3" s="1"/>
  <c r="LJ20" i="3" s="1"/>
  <c r="LJ21" i="3" s="1"/>
  <c r="LJ22" i="3" s="1"/>
  <c r="LJ23" i="3" s="1"/>
  <c r="LK4" i="3"/>
  <c r="LK5" i="3" s="1"/>
  <c r="LK6" i="3" s="1"/>
  <c r="LK7" i="3" s="1"/>
  <c r="LK8" i="3" s="1"/>
  <c r="LK9" i="3" s="1"/>
  <c r="LK10" i="3" s="1"/>
  <c r="LK11" i="3" s="1"/>
  <c r="LK12" i="3" s="1"/>
  <c r="LK13" i="3" s="1"/>
  <c r="LK14" i="3" s="1"/>
  <c r="LK15" i="3" s="1"/>
  <c r="LK16" i="3" s="1"/>
  <c r="LK17" i="3" s="1"/>
  <c r="LK18" i="3" s="1"/>
  <c r="LK19" i="3" s="1"/>
  <c r="LK20" i="3" s="1"/>
  <c r="LK21" i="3" s="1"/>
  <c r="LK22" i="3" s="1"/>
  <c r="LK23" i="3" s="1"/>
  <c r="LL4" i="3"/>
  <c r="LL5" i="3" s="1"/>
  <c r="LL6" i="3" s="1"/>
  <c r="LL7" i="3" s="1"/>
  <c r="LL8" i="3" s="1"/>
  <c r="LL9" i="3" s="1"/>
  <c r="LL10" i="3" s="1"/>
  <c r="LL11" i="3" s="1"/>
  <c r="LL12" i="3" s="1"/>
  <c r="LL13" i="3" s="1"/>
  <c r="LL14" i="3" s="1"/>
  <c r="LL15" i="3" s="1"/>
  <c r="LL16" i="3" s="1"/>
  <c r="LL17" i="3" s="1"/>
  <c r="LL18" i="3" s="1"/>
  <c r="LL19" i="3" s="1"/>
  <c r="LL20" i="3" s="1"/>
  <c r="LL21" i="3" s="1"/>
  <c r="LL22" i="3" s="1"/>
  <c r="LL23" i="3" s="1"/>
  <c r="LM4" i="3"/>
  <c r="LM5" i="3" s="1"/>
  <c r="LM6" i="3" s="1"/>
  <c r="LM7" i="3" s="1"/>
  <c r="LM8" i="3" s="1"/>
  <c r="LM9" i="3" s="1"/>
  <c r="LM10" i="3" s="1"/>
  <c r="LM11" i="3" s="1"/>
  <c r="LM12" i="3" s="1"/>
  <c r="LM13" i="3" s="1"/>
  <c r="LM14" i="3" s="1"/>
  <c r="LM15" i="3" s="1"/>
  <c r="LM16" i="3" s="1"/>
  <c r="LM17" i="3" s="1"/>
  <c r="LM18" i="3" s="1"/>
  <c r="LM19" i="3" s="1"/>
  <c r="LM20" i="3" s="1"/>
  <c r="LM21" i="3" s="1"/>
  <c r="LM22" i="3" s="1"/>
  <c r="LM23" i="3" s="1"/>
  <c r="LN4" i="3"/>
  <c r="LN5" i="3" s="1"/>
  <c r="LN6" i="3" s="1"/>
  <c r="LN7" i="3" s="1"/>
  <c r="LN8" i="3" s="1"/>
  <c r="LN9" i="3" s="1"/>
  <c r="LN10" i="3" s="1"/>
  <c r="LN11" i="3" s="1"/>
  <c r="LN12" i="3" s="1"/>
  <c r="LN13" i="3" s="1"/>
  <c r="LN14" i="3" s="1"/>
  <c r="LN15" i="3" s="1"/>
  <c r="LN16" i="3" s="1"/>
  <c r="LN17" i="3" s="1"/>
  <c r="LN18" i="3" s="1"/>
  <c r="LN19" i="3" s="1"/>
  <c r="LN20" i="3" s="1"/>
  <c r="LN21" i="3" s="1"/>
  <c r="LN22" i="3" s="1"/>
  <c r="LN23" i="3" s="1"/>
  <c r="LO4" i="3"/>
  <c r="LO5" i="3" s="1"/>
  <c r="LO6" i="3" s="1"/>
  <c r="LO7" i="3" s="1"/>
  <c r="LO8" i="3" s="1"/>
  <c r="LO9" i="3" s="1"/>
  <c r="LO10" i="3" s="1"/>
  <c r="LO11" i="3" s="1"/>
  <c r="LO12" i="3" s="1"/>
  <c r="LO13" i="3" s="1"/>
  <c r="LO14" i="3" s="1"/>
  <c r="LO15" i="3" s="1"/>
  <c r="LO16" i="3" s="1"/>
  <c r="LO17" i="3" s="1"/>
  <c r="LO18" i="3" s="1"/>
  <c r="LO19" i="3" s="1"/>
  <c r="LO20" i="3" s="1"/>
  <c r="LO21" i="3" s="1"/>
  <c r="LO22" i="3" s="1"/>
  <c r="LO23" i="3" s="1"/>
  <c r="LP4" i="3"/>
  <c r="LP5" i="3" s="1"/>
  <c r="LP6" i="3" s="1"/>
  <c r="LP7" i="3" s="1"/>
  <c r="LP8" i="3" s="1"/>
  <c r="LP9" i="3" s="1"/>
  <c r="LP10" i="3" s="1"/>
  <c r="LP11" i="3" s="1"/>
  <c r="LP12" i="3" s="1"/>
  <c r="LP13" i="3" s="1"/>
  <c r="LP14" i="3" s="1"/>
  <c r="LP15" i="3" s="1"/>
  <c r="LP16" i="3" s="1"/>
  <c r="LP17" i="3" s="1"/>
  <c r="LP18" i="3" s="1"/>
  <c r="LP19" i="3" s="1"/>
  <c r="LP20" i="3" s="1"/>
  <c r="LP21" i="3" s="1"/>
  <c r="LP22" i="3" s="1"/>
  <c r="LP23" i="3" s="1"/>
  <c r="LQ4" i="3"/>
  <c r="LQ5" i="3" s="1"/>
  <c r="LQ6" i="3" s="1"/>
  <c r="LQ7" i="3" s="1"/>
  <c r="LQ8" i="3" s="1"/>
  <c r="LQ9" i="3" s="1"/>
  <c r="LQ10" i="3" s="1"/>
  <c r="LQ11" i="3" s="1"/>
  <c r="LQ12" i="3" s="1"/>
  <c r="LQ13" i="3" s="1"/>
  <c r="LQ14" i="3" s="1"/>
  <c r="LQ15" i="3" s="1"/>
  <c r="LQ16" i="3" s="1"/>
  <c r="LQ17" i="3" s="1"/>
  <c r="LQ18" i="3" s="1"/>
  <c r="LQ19" i="3" s="1"/>
  <c r="LQ20" i="3" s="1"/>
  <c r="LQ21" i="3" s="1"/>
  <c r="LQ22" i="3" s="1"/>
  <c r="LQ23" i="3" s="1"/>
  <c r="LR4" i="3"/>
  <c r="LR5" i="3" s="1"/>
  <c r="LR6" i="3" s="1"/>
  <c r="LR7" i="3" s="1"/>
  <c r="LR8" i="3" s="1"/>
  <c r="LR9" i="3" s="1"/>
  <c r="LR10" i="3" s="1"/>
  <c r="LR11" i="3" s="1"/>
  <c r="LR12" i="3" s="1"/>
  <c r="LR13" i="3" s="1"/>
  <c r="LR14" i="3" s="1"/>
  <c r="LR15" i="3" s="1"/>
  <c r="LR16" i="3" s="1"/>
  <c r="LR17" i="3" s="1"/>
  <c r="LR18" i="3" s="1"/>
  <c r="LR19" i="3" s="1"/>
  <c r="LR20" i="3" s="1"/>
  <c r="LR21" i="3" s="1"/>
  <c r="LR22" i="3" s="1"/>
  <c r="LR23" i="3" s="1"/>
  <c r="LS4" i="3"/>
  <c r="LS5" i="3" s="1"/>
  <c r="LS6" i="3" s="1"/>
  <c r="LS7" i="3" s="1"/>
  <c r="LS8" i="3" s="1"/>
  <c r="LS9" i="3" s="1"/>
  <c r="LS10" i="3" s="1"/>
  <c r="LS11" i="3" s="1"/>
  <c r="LS12" i="3" s="1"/>
  <c r="LS13" i="3" s="1"/>
  <c r="LS14" i="3" s="1"/>
  <c r="LS15" i="3" s="1"/>
  <c r="LS16" i="3" s="1"/>
  <c r="LS17" i="3" s="1"/>
  <c r="LS18" i="3" s="1"/>
  <c r="LS19" i="3" s="1"/>
  <c r="LS20" i="3" s="1"/>
  <c r="LS21" i="3" s="1"/>
  <c r="LS22" i="3" s="1"/>
  <c r="LS23" i="3" s="1"/>
  <c r="LT4" i="3"/>
  <c r="LT5" i="3" s="1"/>
  <c r="LT6" i="3" s="1"/>
  <c r="LT7" i="3" s="1"/>
  <c r="LT8" i="3" s="1"/>
  <c r="LT9" i="3" s="1"/>
  <c r="LT10" i="3" s="1"/>
  <c r="LT11" i="3" s="1"/>
  <c r="LT12" i="3" s="1"/>
  <c r="LT13" i="3" s="1"/>
  <c r="LT14" i="3" s="1"/>
  <c r="LT15" i="3" s="1"/>
  <c r="LT16" i="3" s="1"/>
  <c r="LT17" i="3" s="1"/>
  <c r="LT18" i="3" s="1"/>
  <c r="LT19" i="3" s="1"/>
  <c r="LT20" i="3" s="1"/>
  <c r="LT21" i="3" s="1"/>
  <c r="LT22" i="3" s="1"/>
  <c r="LT23" i="3" s="1"/>
  <c r="LU4" i="3"/>
  <c r="LU5" i="3" s="1"/>
  <c r="LU6" i="3" s="1"/>
  <c r="LU7" i="3" s="1"/>
  <c r="LU8" i="3" s="1"/>
  <c r="LU9" i="3" s="1"/>
  <c r="LU10" i="3" s="1"/>
  <c r="LU11" i="3" s="1"/>
  <c r="LU12" i="3" s="1"/>
  <c r="LU13" i="3" s="1"/>
  <c r="LU14" i="3" s="1"/>
  <c r="LU15" i="3" s="1"/>
  <c r="LU16" i="3" s="1"/>
  <c r="LU17" i="3" s="1"/>
  <c r="LU18" i="3" s="1"/>
  <c r="LU19" i="3" s="1"/>
  <c r="LU20" i="3" s="1"/>
  <c r="LU21" i="3" s="1"/>
  <c r="LU22" i="3" s="1"/>
  <c r="LU23" i="3" s="1"/>
  <c r="LV4" i="3"/>
  <c r="LW4" i="3"/>
  <c r="LW5" i="3" s="1"/>
  <c r="LW6" i="3" s="1"/>
  <c r="LW7" i="3" s="1"/>
  <c r="LW8" i="3" s="1"/>
  <c r="LW9" i="3" s="1"/>
  <c r="LW10" i="3" s="1"/>
  <c r="LW11" i="3" s="1"/>
  <c r="LW12" i="3" s="1"/>
  <c r="LW13" i="3" s="1"/>
  <c r="LW14" i="3" s="1"/>
  <c r="LW15" i="3" s="1"/>
  <c r="LW16" i="3" s="1"/>
  <c r="LW17" i="3" s="1"/>
  <c r="LW18" i="3" s="1"/>
  <c r="LW19" i="3" s="1"/>
  <c r="LW20" i="3" s="1"/>
  <c r="LW21" i="3" s="1"/>
  <c r="LW22" i="3" s="1"/>
  <c r="LW23" i="3" s="1"/>
  <c r="LX4" i="3"/>
  <c r="LX5" i="3" s="1"/>
  <c r="LX6" i="3" s="1"/>
  <c r="LX7" i="3" s="1"/>
  <c r="LX8" i="3" s="1"/>
  <c r="LX9" i="3" s="1"/>
  <c r="LX10" i="3" s="1"/>
  <c r="LX11" i="3" s="1"/>
  <c r="LX12" i="3" s="1"/>
  <c r="LX13" i="3" s="1"/>
  <c r="LX14" i="3" s="1"/>
  <c r="LX15" i="3" s="1"/>
  <c r="LX16" i="3" s="1"/>
  <c r="LX17" i="3" s="1"/>
  <c r="LX18" i="3" s="1"/>
  <c r="LX19" i="3" s="1"/>
  <c r="LX20" i="3" s="1"/>
  <c r="LX21" i="3" s="1"/>
  <c r="LX22" i="3" s="1"/>
  <c r="LX23" i="3" s="1"/>
  <c r="LY4" i="3"/>
  <c r="LY5" i="3" s="1"/>
  <c r="LY6" i="3" s="1"/>
  <c r="LY7" i="3" s="1"/>
  <c r="LY8" i="3" s="1"/>
  <c r="LY9" i="3" s="1"/>
  <c r="LY10" i="3" s="1"/>
  <c r="LY11" i="3" s="1"/>
  <c r="LY12" i="3" s="1"/>
  <c r="LY13" i="3" s="1"/>
  <c r="LY14" i="3" s="1"/>
  <c r="LY15" i="3" s="1"/>
  <c r="LY16" i="3" s="1"/>
  <c r="LY17" i="3" s="1"/>
  <c r="LY18" i="3" s="1"/>
  <c r="LY19" i="3" s="1"/>
  <c r="LY20" i="3" s="1"/>
  <c r="LY21" i="3" s="1"/>
  <c r="LY22" i="3" s="1"/>
  <c r="LY23" i="3" s="1"/>
  <c r="LZ4" i="3"/>
  <c r="LZ5" i="3" s="1"/>
  <c r="LZ6" i="3" s="1"/>
  <c r="LZ7" i="3" s="1"/>
  <c r="LZ8" i="3" s="1"/>
  <c r="LZ9" i="3" s="1"/>
  <c r="LZ10" i="3" s="1"/>
  <c r="LZ11" i="3" s="1"/>
  <c r="LZ12" i="3" s="1"/>
  <c r="LZ13" i="3" s="1"/>
  <c r="LZ14" i="3" s="1"/>
  <c r="LZ15" i="3" s="1"/>
  <c r="LZ16" i="3" s="1"/>
  <c r="LZ17" i="3" s="1"/>
  <c r="LZ18" i="3" s="1"/>
  <c r="LZ19" i="3" s="1"/>
  <c r="LZ20" i="3" s="1"/>
  <c r="LZ21" i="3" s="1"/>
  <c r="LZ22" i="3" s="1"/>
  <c r="LZ23" i="3" s="1"/>
  <c r="MA4" i="3"/>
  <c r="MA5" i="3" s="1"/>
  <c r="MA6" i="3" s="1"/>
  <c r="MA7" i="3" s="1"/>
  <c r="MA8" i="3" s="1"/>
  <c r="MA9" i="3" s="1"/>
  <c r="MA10" i="3" s="1"/>
  <c r="MA11" i="3" s="1"/>
  <c r="MA12" i="3" s="1"/>
  <c r="MA13" i="3" s="1"/>
  <c r="MA14" i="3" s="1"/>
  <c r="MA15" i="3" s="1"/>
  <c r="MA16" i="3" s="1"/>
  <c r="MA17" i="3" s="1"/>
  <c r="MA18" i="3" s="1"/>
  <c r="MA19" i="3" s="1"/>
  <c r="MA20" i="3" s="1"/>
  <c r="MA21" i="3" s="1"/>
  <c r="MA22" i="3" s="1"/>
  <c r="MA23" i="3" s="1"/>
  <c r="MB4" i="3"/>
  <c r="MB5" i="3" s="1"/>
  <c r="MB6" i="3" s="1"/>
  <c r="MB7" i="3" s="1"/>
  <c r="MB8" i="3" s="1"/>
  <c r="MB9" i="3" s="1"/>
  <c r="MB10" i="3" s="1"/>
  <c r="MB11" i="3" s="1"/>
  <c r="MB12" i="3" s="1"/>
  <c r="MB13" i="3" s="1"/>
  <c r="MB14" i="3" s="1"/>
  <c r="MB15" i="3" s="1"/>
  <c r="MB16" i="3" s="1"/>
  <c r="MB17" i="3" s="1"/>
  <c r="MB18" i="3" s="1"/>
  <c r="MB19" i="3" s="1"/>
  <c r="MB20" i="3" s="1"/>
  <c r="MB21" i="3" s="1"/>
  <c r="MB22" i="3" s="1"/>
  <c r="MB23" i="3" s="1"/>
  <c r="MC4" i="3"/>
  <c r="MC5" i="3" s="1"/>
  <c r="MC6" i="3" s="1"/>
  <c r="MC7" i="3" s="1"/>
  <c r="MC8" i="3" s="1"/>
  <c r="MC9" i="3" s="1"/>
  <c r="MC10" i="3" s="1"/>
  <c r="MC11" i="3" s="1"/>
  <c r="MC12" i="3" s="1"/>
  <c r="MC13" i="3" s="1"/>
  <c r="MC14" i="3" s="1"/>
  <c r="MC15" i="3" s="1"/>
  <c r="MC16" i="3" s="1"/>
  <c r="MC17" i="3" s="1"/>
  <c r="MC18" i="3" s="1"/>
  <c r="MC19" i="3" s="1"/>
  <c r="MC20" i="3" s="1"/>
  <c r="MC21" i="3" s="1"/>
  <c r="MC22" i="3" s="1"/>
  <c r="MC23" i="3" s="1"/>
  <c r="MD4" i="3"/>
  <c r="MD5" i="3" s="1"/>
  <c r="MD6" i="3" s="1"/>
  <c r="MD7" i="3" s="1"/>
  <c r="MD8" i="3" s="1"/>
  <c r="MD9" i="3" s="1"/>
  <c r="MD10" i="3" s="1"/>
  <c r="MD11" i="3" s="1"/>
  <c r="MD12" i="3" s="1"/>
  <c r="MD13" i="3" s="1"/>
  <c r="MD14" i="3" s="1"/>
  <c r="MD15" i="3" s="1"/>
  <c r="MD16" i="3" s="1"/>
  <c r="MD17" i="3" s="1"/>
  <c r="MD18" i="3" s="1"/>
  <c r="MD19" i="3" s="1"/>
  <c r="MD20" i="3" s="1"/>
  <c r="MD21" i="3" s="1"/>
  <c r="MD22" i="3" s="1"/>
  <c r="MD23" i="3" s="1"/>
  <c r="ME4" i="3"/>
  <c r="ME5" i="3" s="1"/>
  <c r="ME6" i="3" s="1"/>
  <c r="ME7" i="3" s="1"/>
  <c r="ME8" i="3" s="1"/>
  <c r="ME9" i="3" s="1"/>
  <c r="ME10" i="3" s="1"/>
  <c r="ME11" i="3" s="1"/>
  <c r="ME12" i="3" s="1"/>
  <c r="ME13" i="3" s="1"/>
  <c r="ME14" i="3" s="1"/>
  <c r="ME15" i="3" s="1"/>
  <c r="ME16" i="3" s="1"/>
  <c r="ME17" i="3" s="1"/>
  <c r="ME18" i="3" s="1"/>
  <c r="ME19" i="3" s="1"/>
  <c r="ME20" i="3" s="1"/>
  <c r="ME21" i="3" s="1"/>
  <c r="ME22" i="3" s="1"/>
  <c r="ME23" i="3" s="1"/>
  <c r="MF4" i="3"/>
  <c r="MF5" i="3" s="1"/>
  <c r="MF6" i="3" s="1"/>
  <c r="MF7" i="3" s="1"/>
  <c r="MF8" i="3" s="1"/>
  <c r="MF9" i="3" s="1"/>
  <c r="MF10" i="3" s="1"/>
  <c r="MF11" i="3" s="1"/>
  <c r="MF12" i="3" s="1"/>
  <c r="MF13" i="3" s="1"/>
  <c r="MF14" i="3" s="1"/>
  <c r="MF15" i="3" s="1"/>
  <c r="MF16" i="3" s="1"/>
  <c r="MF17" i="3" s="1"/>
  <c r="MF18" i="3" s="1"/>
  <c r="MF19" i="3" s="1"/>
  <c r="MF20" i="3" s="1"/>
  <c r="MF21" i="3" s="1"/>
  <c r="MF22" i="3" s="1"/>
  <c r="MF23" i="3" s="1"/>
  <c r="MG4" i="3"/>
  <c r="MG5" i="3" s="1"/>
  <c r="MG6" i="3" s="1"/>
  <c r="MG7" i="3" s="1"/>
  <c r="MG8" i="3" s="1"/>
  <c r="MG9" i="3" s="1"/>
  <c r="MG10" i="3" s="1"/>
  <c r="MG11" i="3" s="1"/>
  <c r="MG12" i="3" s="1"/>
  <c r="MG13" i="3" s="1"/>
  <c r="MG14" i="3" s="1"/>
  <c r="MG15" i="3" s="1"/>
  <c r="MG16" i="3" s="1"/>
  <c r="MG17" i="3" s="1"/>
  <c r="MG18" i="3" s="1"/>
  <c r="MG19" i="3" s="1"/>
  <c r="MG20" i="3" s="1"/>
  <c r="MG21" i="3" s="1"/>
  <c r="MG22" i="3" s="1"/>
  <c r="MG23" i="3" s="1"/>
  <c r="MH4" i="3"/>
  <c r="MH5" i="3" s="1"/>
  <c r="MH6" i="3" s="1"/>
  <c r="MH7" i="3" s="1"/>
  <c r="MH8" i="3" s="1"/>
  <c r="MH9" i="3" s="1"/>
  <c r="MH10" i="3" s="1"/>
  <c r="MH11" i="3" s="1"/>
  <c r="MH12" i="3" s="1"/>
  <c r="MH13" i="3" s="1"/>
  <c r="MH14" i="3" s="1"/>
  <c r="MH15" i="3" s="1"/>
  <c r="MH16" i="3" s="1"/>
  <c r="MH17" i="3" s="1"/>
  <c r="MH18" i="3" s="1"/>
  <c r="MH19" i="3" s="1"/>
  <c r="MH20" i="3" s="1"/>
  <c r="MH21" i="3" s="1"/>
  <c r="MH22" i="3" s="1"/>
  <c r="MH23" i="3" s="1"/>
  <c r="MI4" i="3"/>
  <c r="MI5" i="3" s="1"/>
  <c r="MI6" i="3" s="1"/>
  <c r="MI7" i="3" s="1"/>
  <c r="MI8" i="3" s="1"/>
  <c r="MI9" i="3" s="1"/>
  <c r="MI10" i="3" s="1"/>
  <c r="MI11" i="3" s="1"/>
  <c r="MI12" i="3" s="1"/>
  <c r="MI13" i="3" s="1"/>
  <c r="MI14" i="3" s="1"/>
  <c r="MI15" i="3" s="1"/>
  <c r="MI16" i="3" s="1"/>
  <c r="MI17" i="3" s="1"/>
  <c r="MI18" i="3" s="1"/>
  <c r="MI19" i="3" s="1"/>
  <c r="MI20" i="3" s="1"/>
  <c r="MI21" i="3" s="1"/>
  <c r="MI22" i="3" s="1"/>
  <c r="MI23" i="3" s="1"/>
  <c r="MJ4" i="3"/>
  <c r="MJ5" i="3" s="1"/>
  <c r="MJ6" i="3" s="1"/>
  <c r="MJ7" i="3" s="1"/>
  <c r="MJ8" i="3" s="1"/>
  <c r="MJ9" i="3" s="1"/>
  <c r="MJ10" i="3" s="1"/>
  <c r="MJ11" i="3" s="1"/>
  <c r="MJ12" i="3" s="1"/>
  <c r="MJ13" i="3" s="1"/>
  <c r="MJ14" i="3" s="1"/>
  <c r="MJ15" i="3" s="1"/>
  <c r="MJ16" i="3" s="1"/>
  <c r="MJ17" i="3" s="1"/>
  <c r="MJ18" i="3" s="1"/>
  <c r="MJ19" i="3" s="1"/>
  <c r="MJ20" i="3" s="1"/>
  <c r="MJ21" i="3" s="1"/>
  <c r="MJ22" i="3" s="1"/>
  <c r="MJ23" i="3" s="1"/>
  <c r="MK4" i="3"/>
  <c r="MK5" i="3" s="1"/>
  <c r="MK6" i="3" s="1"/>
  <c r="MK7" i="3" s="1"/>
  <c r="MK8" i="3" s="1"/>
  <c r="MK9" i="3" s="1"/>
  <c r="MK10" i="3" s="1"/>
  <c r="MK11" i="3" s="1"/>
  <c r="MK12" i="3" s="1"/>
  <c r="MK13" i="3" s="1"/>
  <c r="MK14" i="3" s="1"/>
  <c r="MK15" i="3" s="1"/>
  <c r="MK16" i="3" s="1"/>
  <c r="MK17" i="3" s="1"/>
  <c r="MK18" i="3" s="1"/>
  <c r="MK19" i="3" s="1"/>
  <c r="MK20" i="3" s="1"/>
  <c r="MK21" i="3" s="1"/>
  <c r="MK22" i="3" s="1"/>
  <c r="MK23" i="3" s="1"/>
  <c r="ML4" i="3"/>
  <c r="ML5" i="3" s="1"/>
  <c r="ML6" i="3" s="1"/>
  <c r="ML7" i="3" s="1"/>
  <c r="ML8" i="3" s="1"/>
  <c r="ML9" i="3" s="1"/>
  <c r="ML10" i="3" s="1"/>
  <c r="ML11" i="3" s="1"/>
  <c r="ML12" i="3" s="1"/>
  <c r="ML13" i="3" s="1"/>
  <c r="ML14" i="3" s="1"/>
  <c r="ML15" i="3" s="1"/>
  <c r="ML16" i="3" s="1"/>
  <c r="ML17" i="3" s="1"/>
  <c r="ML18" i="3" s="1"/>
  <c r="ML19" i="3" s="1"/>
  <c r="ML20" i="3" s="1"/>
  <c r="ML21" i="3" s="1"/>
  <c r="ML22" i="3" s="1"/>
  <c r="ML23" i="3" s="1"/>
  <c r="MM4" i="3"/>
  <c r="MM5" i="3" s="1"/>
  <c r="MM6" i="3" s="1"/>
  <c r="MM7" i="3" s="1"/>
  <c r="MM8" i="3" s="1"/>
  <c r="MM9" i="3" s="1"/>
  <c r="MM10" i="3" s="1"/>
  <c r="MM11" i="3" s="1"/>
  <c r="MM12" i="3" s="1"/>
  <c r="MM13" i="3" s="1"/>
  <c r="MM14" i="3" s="1"/>
  <c r="MM15" i="3" s="1"/>
  <c r="MM16" i="3" s="1"/>
  <c r="MM17" i="3" s="1"/>
  <c r="MM18" i="3" s="1"/>
  <c r="MM19" i="3" s="1"/>
  <c r="MM20" i="3" s="1"/>
  <c r="MM21" i="3" s="1"/>
  <c r="MM22" i="3" s="1"/>
  <c r="MM23" i="3" s="1"/>
  <c r="MN4" i="3"/>
  <c r="MN5" i="3" s="1"/>
  <c r="MN6" i="3" s="1"/>
  <c r="MN7" i="3" s="1"/>
  <c r="MN8" i="3" s="1"/>
  <c r="MN9" i="3" s="1"/>
  <c r="MN10" i="3" s="1"/>
  <c r="MN11" i="3" s="1"/>
  <c r="MN12" i="3" s="1"/>
  <c r="MN13" i="3" s="1"/>
  <c r="MN14" i="3" s="1"/>
  <c r="MN15" i="3" s="1"/>
  <c r="MN16" i="3" s="1"/>
  <c r="MN17" i="3" s="1"/>
  <c r="MN18" i="3" s="1"/>
  <c r="MN19" i="3" s="1"/>
  <c r="MN20" i="3" s="1"/>
  <c r="MN21" i="3" s="1"/>
  <c r="MN22" i="3" s="1"/>
  <c r="MN23" i="3" s="1"/>
  <c r="MO4" i="3"/>
  <c r="MO5" i="3" s="1"/>
  <c r="MO6" i="3" s="1"/>
  <c r="MO7" i="3" s="1"/>
  <c r="MO8" i="3" s="1"/>
  <c r="MO9" i="3" s="1"/>
  <c r="MO10" i="3" s="1"/>
  <c r="MO11" i="3" s="1"/>
  <c r="MO12" i="3" s="1"/>
  <c r="MO13" i="3" s="1"/>
  <c r="MO14" i="3" s="1"/>
  <c r="MO15" i="3" s="1"/>
  <c r="MO16" i="3" s="1"/>
  <c r="MO17" i="3" s="1"/>
  <c r="MO18" i="3" s="1"/>
  <c r="MO19" i="3" s="1"/>
  <c r="MO20" i="3" s="1"/>
  <c r="MO21" i="3" s="1"/>
  <c r="MO22" i="3" s="1"/>
  <c r="MO23" i="3" s="1"/>
  <c r="MP4" i="3"/>
  <c r="MQ4" i="3"/>
  <c r="MQ5" i="3" s="1"/>
  <c r="MQ6" i="3" s="1"/>
  <c r="MQ7" i="3" s="1"/>
  <c r="MQ8" i="3" s="1"/>
  <c r="MQ9" i="3" s="1"/>
  <c r="MQ10" i="3" s="1"/>
  <c r="MQ11" i="3" s="1"/>
  <c r="MQ12" i="3" s="1"/>
  <c r="MQ13" i="3" s="1"/>
  <c r="MQ14" i="3" s="1"/>
  <c r="MQ15" i="3" s="1"/>
  <c r="MQ16" i="3" s="1"/>
  <c r="MQ17" i="3" s="1"/>
  <c r="MQ18" i="3" s="1"/>
  <c r="MQ19" i="3" s="1"/>
  <c r="MQ20" i="3" s="1"/>
  <c r="MQ21" i="3" s="1"/>
  <c r="MQ22" i="3" s="1"/>
  <c r="MQ23" i="3" s="1"/>
  <c r="MR4" i="3"/>
  <c r="MR5" i="3" s="1"/>
  <c r="MR6" i="3" s="1"/>
  <c r="MR7" i="3" s="1"/>
  <c r="MR8" i="3" s="1"/>
  <c r="MR9" i="3" s="1"/>
  <c r="MR10" i="3" s="1"/>
  <c r="MR11" i="3" s="1"/>
  <c r="MR12" i="3" s="1"/>
  <c r="MR13" i="3" s="1"/>
  <c r="MR14" i="3" s="1"/>
  <c r="MR15" i="3" s="1"/>
  <c r="MR16" i="3" s="1"/>
  <c r="MR17" i="3" s="1"/>
  <c r="MR18" i="3" s="1"/>
  <c r="MR19" i="3" s="1"/>
  <c r="MR20" i="3" s="1"/>
  <c r="MR21" i="3" s="1"/>
  <c r="MR22" i="3" s="1"/>
  <c r="MR23" i="3" s="1"/>
  <c r="MS4" i="3"/>
  <c r="MS5" i="3" s="1"/>
  <c r="MS6" i="3" s="1"/>
  <c r="MS7" i="3" s="1"/>
  <c r="MS8" i="3" s="1"/>
  <c r="MS9" i="3" s="1"/>
  <c r="MS10" i="3" s="1"/>
  <c r="MS11" i="3" s="1"/>
  <c r="MS12" i="3" s="1"/>
  <c r="MS13" i="3" s="1"/>
  <c r="MS14" i="3" s="1"/>
  <c r="MS15" i="3" s="1"/>
  <c r="MS16" i="3" s="1"/>
  <c r="MS17" i="3" s="1"/>
  <c r="MS18" i="3" s="1"/>
  <c r="MS19" i="3" s="1"/>
  <c r="MS20" i="3" s="1"/>
  <c r="MS21" i="3" s="1"/>
  <c r="MS22" i="3" s="1"/>
  <c r="MS23" i="3" s="1"/>
  <c r="MT4" i="3"/>
  <c r="MT5" i="3" s="1"/>
  <c r="MT6" i="3" s="1"/>
  <c r="MT7" i="3" s="1"/>
  <c r="MT8" i="3" s="1"/>
  <c r="MT9" i="3" s="1"/>
  <c r="MT10" i="3" s="1"/>
  <c r="MT11" i="3" s="1"/>
  <c r="MT12" i="3" s="1"/>
  <c r="MT13" i="3" s="1"/>
  <c r="MT14" i="3" s="1"/>
  <c r="MT15" i="3" s="1"/>
  <c r="MT16" i="3" s="1"/>
  <c r="MT17" i="3" s="1"/>
  <c r="MT18" i="3" s="1"/>
  <c r="MT19" i="3" s="1"/>
  <c r="MT20" i="3" s="1"/>
  <c r="MT21" i="3" s="1"/>
  <c r="MT22" i="3" s="1"/>
  <c r="MT23" i="3" s="1"/>
  <c r="MU4" i="3"/>
  <c r="MU5" i="3" s="1"/>
  <c r="MU6" i="3" s="1"/>
  <c r="MU7" i="3" s="1"/>
  <c r="MU8" i="3" s="1"/>
  <c r="MU9" i="3" s="1"/>
  <c r="MU10" i="3" s="1"/>
  <c r="MU11" i="3" s="1"/>
  <c r="MU12" i="3" s="1"/>
  <c r="MU13" i="3" s="1"/>
  <c r="MU14" i="3" s="1"/>
  <c r="MU15" i="3" s="1"/>
  <c r="MU16" i="3" s="1"/>
  <c r="MU17" i="3" s="1"/>
  <c r="MU18" i="3" s="1"/>
  <c r="MU19" i="3" s="1"/>
  <c r="MU20" i="3" s="1"/>
  <c r="MU21" i="3" s="1"/>
  <c r="MU22" i="3" s="1"/>
  <c r="MU23" i="3" s="1"/>
  <c r="MV4" i="3"/>
  <c r="MV5" i="3" s="1"/>
  <c r="MV6" i="3" s="1"/>
  <c r="MV7" i="3" s="1"/>
  <c r="MV8" i="3" s="1"/>
  <c r="MV9" i="3" s="1"/>
  <c r="MV10" i="3" s="1"/>
  <c r="MV11" i="3" s="1"/>
  <c r="MV12" i="3" s="1"/>
  <c r="MV13" i="3" s="1"/>
  <c r="MV14" i="3" s="1"/>
  <c r="MV15" i="3" s="1"/>
  <c r="MV16" i="3" s="1"/>
  <c r="MV17" i="3" s="1"/>
  <c r="MV18" i="3" s="1"/>
  <c r="MV19" i="3" s="1"/>
  <c r="MV20" i="3" s="1"/>
  <c r="MV21" i="3" s="1"/>
  <c r="MV22" i="3" s="1"/>
  <c r="MV23" i="3" s="1"/>
  <c r="MW4" i="3"/>
  <c r="MW5" i="3" s="1"/>
  <c r="MW6" i="3" s="1"/>
  <c r="MW7" i="3" s="1"/>
  <c r="MW8" i="3" s="1"/>
  <c r="MW9" i="3" s="1"/>
  <c r="MW10" i="3" s="1"/>
  <c r="MW11" i="3" s="1"/>
  <c r="MW12" i="3" s="1"/>
  <c r="MW13" i="3" s="1"/>
  <c r="MW14" i="3" s="1"/>
  <c r="MW15" i="3" s="1"/>
  <c r="MW16" i="3" s="1"/>
  <c r="MW17" i="3" s="1"/>
  <c r="MW18" i="3" s="1"/>
  <c r="MW19" i="3" s="1"/>
  <c r="MW20" i="3" s="1"/>
  <c r="MW21" i="3" s="1"/>
  <c r="MW22" i="3" s="1"/>
  <c r="MW23" i="3" s="1"/>
  <c r="MX4" i="3"/>
  <c r="MX5" i="3" s="1"/>
  <c r="MX6" i="3" s="1"/>
  <c r="MX7" i="3" s="1"/>
  <c r="MX8" i="3" s="1"/>
  <c r="MX9" i="3" s="1"/>
  <c r="MX10" i="3" s="1"/>
  <c r="MX11" i="3" s="1"/>
  <c r="MX12" i="3" s="1"/>
  <c r="MX13" i="3" s="1"/>
  <c r="MX14" i="3" s="1"/>
  <c r="MX15" i="3" s="1"/>
  <c r="MX16" i="3" s="1"/>
  <c r="MX17" i="3" s="1"/>
  <c r="MX18" i="3" s="1"/>
  <c r="MX19" i="3" s="1"/>
  <c r="MX20" i="3" s="1"/>
  <c r="MX21" i="3" s="1"/>
  <c r="MX22" i="3" s="1"/>
  <c r="MX23" i="3" s="1"/>
  <c r="MY4" i="3"/>
  <c r="MY5" i="3" s="1"/>
  <c r="MY6" i="3" s="1"/>
  <c r="MY7" i="3" s="1"/>
  <c r="MY8" i="3" s="1"/>
  <c r="MY9" i="3" s="1"/>
  <c r="MY10" i="3" s="1"/>
  <c r="MY11" i="3" s="1"/>
  <c r="MY12" i="3" s="1"/>
  <c r="MY13" i="3" s="1"/>
  <c r="MY14" i="3" s="1"/>
  <c r="MY15" i="3" s="1"/>
  <c r="MY16" i="3" s="1"/>
  <c r="MY17" i="3" s="1"/>
  <c r="MY18" i="3" s="1"/>
  <c r="MY19" i="3" s="1"/>
  <c r="MY20" i="3" s="1"/>
  <c r="MY21" i="3" s="1"/>
  <c r="MY22" i="3" s="1"/>
  <c r="MY23" i="3" s="1"/>
  <c r="MZ4" i="3"/>
  <c r="MZ5" i="3" s="1"/>
  <c r="MZ6" i="3" s="1"/>
  <c r="MZ7" i="3" s="1"/>
  <c r="MZ8" i="3" s="1"/>
  <c r="MZ9" i="3" s="1"/>
  <c r="MZ10" i="3" s="1"/>
  <c r="MZ11" i="3" s="1"/>
  <c r="MZ12" i="3" s="1"/>
  <c r="MZ13" i="3" s="1"/>
  <c r="MZ14" i="3" s="1"/>
  <c r="MZ15" i="3" s="1"/>
  <c r="MZ16" i="3" s="1"/>
  <c r="MZ17" i="3" s="1"/>
  <c r="MZ18" i="3" s="1"/>
  <c r="MZ19" i="3" s="1"/>
  <c r="MZ20" i="3" s="1"/>
  <c r="MZ21" i="3" s="1"/>
  <c r="MZ22" i="3" s="1"/>
  <c r="MZ23" i="3" s="1"/>
  <c r="NA4" i="3"/>
  <c r="NA5" i="3" s="1"/>
  <c r="NA6" i="3" s="1"/>
  <c r="NA7" i="3" s="1"/>
  <c r="NA8" i="3" s="1"/>
  <c r="NA9" i="3" s="1"/>
  <c r="NA10" i="3" s="1"/>
  <c r="NA11" i="3" s="1"/>
  <c r="NA12" i="3" s="1"/>
  <c r="NA13" i="3" s="1"/>
  <c r="NA14" i="3" s="1"/>
  <c r="NA15" i="3" s="1"/>
  <c r="NA16" i="3" s="1"/>
  <c r="NA17" i="3" s="1"/>
  <c r="NA18" i="3" s="1"/>
  <c r="NA19" i="3" s="1"/>
  <c r="NA20" i="3" s="1"/>
  <c r="NA21" i="3" s="1"/>
  <c r="NA22" i="3" s="1"/>
  <c r="NA23" i="3" s="1"/>
  <c r="NB4" i="3"/>
  <c r="NB5" i="3" s="1"/>
  <c r="NB6" i="3" s="1"/>
  <c r="NB7" i="3" s="1"/>
  <c r="NB8" i="3" s="1"/>
  <c r="NB9" i="3" s="1"/>
  <c r="NB10" i="3" s="1"/>
  <c r="NB11" i="3" s="1"/>
  <c r="NB12" i="3" s="1"/>
  <c r="NB13" i="3" s="1"/>
  <c r="NB14" i="3" s="1"/>
  <c r="NB15" i="3" s="1"/>
  <c r="NB16" i="3" s="1"/>
  <c r="NB17" i="3" s="1"/>
  <c r="NB18" i="3" s="1"/>
  <c r="NB19" i="3" s="1"/>
  <c r="NB20" i="3" s="1"/>
  <c r="NB21" i="3" s="1"/>
  <c r="NB22" i="3" s="1"/>
  <c r="NB23" i="3" s="1"/>
  <c r="NC4" i="3"/>
  <c r="NC5" i="3" s="1"/>
  <c r="NC6" i="3" s="1"/>
  <c r="NC7" i="3" s="1"/>
  <c r="NC8" i="3" s="1"/>
  <c r="NC9" i="3" s="1"/>
  <c r="NC10" i="3" s="1"/>
  <c r="NC11" i="3" s="1"/>
  <c r="NC12" i="3" s="1"/>
  <c r="NC13" i="3" s="1"/>
  <c r="NC14" i="3" s="1"/>
  <c r="NC15" i="3" s="1"/>
  <c r="NC16" i="3" s="1"/>
  <c r="NC17" i="3" s="1"/>
  <c r="NC18" i="3" s="1"/>
  <c r="NC19" i="3" s="1"/>
  <c r="NC20" i="3" s="1"/>
  <c r="NC21" i="3" s="1"/>
  <c r="NC22" i="3" s="1"/>
  <c r="NC23" i="3" s="1"/>
  <c r="ND4" i="3"/>
  <c r="ND5" i="3" s="1"/>
  <c r="ND6" i="3" s="1"/>
  <c r="ND7" i="3" s="1"/>
  <c r="ND8" i="3" s="1"/>
  <c r="ND9" i="3" s="1"/>
  <c r="ND10" i="3" s="1"/>
  <c r="ND11" i="3" s="1"/>
  <c r="ND12" i="3" s="1"/>
  <c r="ND13" i="3" s="1"/>
  <c r="ND14" i="3" s="1"/>
  <c r="ND15" i="3" s="1"/>
  <c r="ND16" i="3" s="1"/>
  <c r="ND17" i="3" s="1"/>
  <c r="ND18" i="3" s="1"/>
  <c r="ND19" i="3" s="1"/>
  <c r="ND20" i="3" s="1"/>
  <c r="ND21" i="3" s="1"/>
  <c r="ND22" i="3" s="1"/>
  <c r="ND23" i="3" s="1"/>
  <c r="NE4" i="3"/>
  <c r="NE5" i="3" s="1"/>
  <c r="NE6" i="3" s="1"/>
  <c r="NE7" i="3" s="1"/>
  <c r="NE8" i="3" s="1"/>
  <c r="NE9" i="3" s="1"/>
  <c r="NE10" i="3" s="1"/>
  <c r="NE11" i="3" s="1"/>
  <c r="NE12" i="3" s="1"/>
  <c r="NE13" i="3" s="1"/>
  <c r="NE14" i="3" s="1"/>
  <c r="NE15" i="3" s="1"/>
  <c r="NE16" i="3" s="1"/>
  <c r="NE17" i="3" s="1"/>
  <c r="NE18" i="3" s="1"/>
  <c r="NE19" i="3" s="1"/>
  <c r="NE20" i="3" s="1"/>
  <c r="NE21" i="3" s="1"/>
  <c r="NE22" i="3" s="1"/>
  <c r="NE23" i="3" s="1"/>
  <c r="NF4" i="3"/>
  <c r="NF5" i="3" s="1"/>
  <c r="NF6" i="3" s="1"/>
  <c r="NF7" i="3" s="1"/>
  <c r="NF8" i="3" s="1"/>
  <c r="NF9" i="3" s="1"/>
  <c r="NF10" i="3" s="1"/>
  <c r="NF11" i="3" s="1"/>
  <c r="NF12" i="3" s="1"/>
  <c r="NF13" i="3" s="1"/>
  <c r="NF14" i="3" s="1"/>
  <c r="NF15" i="3" s="1"/>
  <c r="NF16" i="3" s="1"/>
  <c r="NF17" i="3" s="1"/>
  <c r="NF18" i="3" s="1"/>
  <c r="NF19" i="3" s="1"/>
  <c r="NF20" i="3" s="1"/>
  <c r="NF21" i="3" s="1"/>
  <c r="NF22" i="3" s="1"/>
  <c r="NF23" i="3" s="1"/>
  <c r="NG4" i="3"/>
  <c r="NG5" i="3" s="1"/>
  <c r="NG6" i="3" s="1"/>
  <c r="NG7" i="3" s="1"/>
  <c r="NG8" i="3" s="1"/>
  <c r="NG9" i="3" s="1"/>
  <c r="NG10" i="3" s="1"/>
  <c r="NG11" i="3" s="1"/>
  <c r="NG12" i="3" s="1"/>
  <c r="NG13" i="3" s="1"/>
  <c r="NG14" i="3" s="1"/>
  <c r="NG15" i="3" s="1"/>
  <c r="NG16" i="3" s="1"/>
  <c r="NG17" i="3" s="1"/>
  <c r="NG18" i="3" s="1"/>
  <c r="NG19" i="3" s="1"/>
  <c r="NG20" i="3" s="1"/>
  <c r="NG21" i="3" s="1"/>
  <c r="NG22" i="3" s="1"/>
  <c r="NG23" i="3" s="1"/>
  <c r="NH4" i="3"/>
  <c r="NH5" i="3" s="1"/>
  <c r="NH6" i="3" s="1"/>
  <c r="NH7" i="3" s="1"/>
  <c r="NH8" i="3" s="1"/>
  <c r="NH9" i="3" s="1"/>
  <c r="NH10" i="3" s="1"/>
  <c r="NH11" i="3" s="1"/>
  <c r="NH12" i="3" s="1"/>
  <c r="NH13" i="3" s="1"/>
  <c r="NH14" i="3" s="1"/>
  <c r="NH15" i="3" s="1"/>
  <c r="NH16" i="3" s="1"/>
  <c r="NH17" i="3" s="1"/>
  <c r="NH18" i="3" s="1"/>
  <c r="NH19" i="3" s="1"/>
  <c r="NH20" i="3" s="1"/>
  <c r="NH21" i="3" s="1"/>
  <c r="NH22" i="3" s="1"/>
  <c r="NH23" i="3" s="1"/>
  <c r="NI4" i="3"/>
  <c r="NI5" i="3" s="1"/>
  <c r="NI6" i="3" s="1"/>
  <c r="NI7" i="3" s="1"/>
  <c r="NI8" i="3" s="1"/>
  <c r="NI9" i="3" s="1"/>
  <c r="NI10" i="3" s="1"/>
  <c r="NI11" i="3" s="1"/>
  <c r="NI12" i="3" s="1"/>
  <c r="NI13" i="3" s="1"/>
  <c r="NI14" i="3" s="1"/>
  <c r="NI15" i="3" s="1"/>
  <c r="NI16" i="3" s="1"/>
  <c r="NI17" i="3" s="1"/>
  <c r="NI18" i="3" s="1"/>
  <c r="NI19" i="3" s="1"/>
  <c r="NI20" i="3" s="1"/>
  <c r="NI21" i="3" s="1"/>
  <c r="NI22" i="3" s="1"/>
  <c r="NI23" i="3" s="1"/>
  <c r="NJ4" i="3"/>
  <c r="NK4" i="3"/>
  <c r="NK5" i="3" s="1"/>
  <c r="NK6" i="3" s="1"/>
  <c r="NK7" i="3" s="1"/>
  <c r="NK8" i="3" s="1"/>
  <c r="NK9" i="3" s="1"/>
  <c r="NK10" i="3" s="1"/>
  <c r="NK11" i="3" s="1"/>
  <c r="NK12" i="3" s="1"/>
  <c r="NK13" i="3" s="1"/>
  <c r="NK14" i="3" s="1"/>
  <c r="NK15" i="3" s="1"/>
  <c r="NK16" i="3" s="1"/>
  <c r="NK17" i="3" s="1"/>
  <c r="NK18" i="3" s="1"/>
  <c r="NK19" i="3" s="1"/>
  <c r="NK20" i="3" s="1"/>
  <c r="NK21" i="3" s="1"/>
  <c r="NK22" i="3" s="1"/>
  <c r="NK23" i="3" s="1"/>
  <c r="NL4" i="3"/>
  <c r="NL5" i="3" s="1"/>
  <c r="NL6" i="3" s="1"/>
  <c r="NL7" i="3" s="1"/>
  <c r="NL8" i="3" s="1"/>
  <c r="NL9" i="3" s="1"/>
  <c r="NL10" i="3" s="1"/>
  <c r="NL11" i="3" s="1"/>
  <c r="NL12" i="3" s="1"/>
  <c r="NL13" i="3" s="1"/>
  <c r="NL14" i="3" s="1"/>
  <c r="NL15" i="3" s="1"/>
  <c r="NL16" i="3" s="1"/>
  <c r="NL17" i="3" s="1"/>
  <c r="NL18" i="3" s="1"/>
  <c r="NL19" i="3" s="1"/>
  <c r="NL20" i="3" s="1"/>
  <c r="NL21" i="3" s="1"/>
  <c r="NL22" i="3" s="1"/>
  <c r="NL23" i="3" s="1"/>
  <c r="NM4" i="3"/>
  <c r="NN4" i="3"/>
  <c r="NN5" i="3" s="1"/>
  <c r="NN6" i="3" s="1"/>
  <c r="NN7" i="3" s="1"/>
  <c r="NN8" i="3" s="1"/>
  <c r="NN9" i="3" s="1"/>
  <c r="NN10" i="3" s="1"/>
  <c r="NN11" i="3" s="1"/>
  <c r="NN12" i="3" s="1"/>
  <c r="NN13" i="3" s="1"/>
  <c r="NN14" i="3" s="1"/>
  <c r="NN15" i="3" s="1"/>
  <c r="NN16" i="3" s="1"/>
  <c r="NN17" i="3" s="1"/>
  <c r="NN18" i="3" s="1"/>
  <c r="NN19" i="3" s="1"/>
  <c r="NN20" i="3" s="1"/>
  <c r="NN21" i="3" s="1"/>
  <c r="NN22" i="3" s="1"/>
  <c r="NN23" i="3" s="1"/>
  <c r="NO4" i="3"/>
  <c r="NO5" i="3" s="1"/>
  <c r="NO6" i="3" s="1"/>
  <c r="NO7" i="3" s="1"/>
  <c r="NO8" i="3" s="1"/>
  <c r="NO9" i="3" s="1"/>
  <c r="NO10" i="3" s="1"/>
  <c r="NO11" i="3" s="1"/>
  <c r="NO12" i="3" s="1"/>
  <c r="NO13" i="3" s="1"/>
  <c r="NO14" i="3" s="1"/>
  <c r="NO15" i="3" s="1"/>
  <c r="NO16" i="3" s="1"/>
  <c r="NO17" i="3" s="1"/>
  <c r="NO18" i="3" s="1"/>
  <c r="NO19" i="3" s="1"/>
  <c r="NO20" i="3" s="1"/>
  <c r="NO21" i="3" s="1"/>
  <c r="NO22" i="3" s="1"/>
  <c r="NO23" i="3" s="1"/>
  <c r="NP4" i="3"/>
  <c r="NP5" i="3" s="1"/>
  <c r="NP6" i="3" s="1"/>
  <c r="NP7" i="3" s="1"/>
  <c r="NP8" i="3" s="1"/>
  <c r="NP9" i="3" s="1"/>
  <c r="NP10" i="3" s="1"/>
  <c r="NP11" i="3" s="1"/>
  <c r="NP12" i="3" s="1"/>
  <c r="NP13" i="3" s="1"/>
  <c r="NP14" i="3" s="1"/>
  <c r="NP15" i="3" s="1"/>
  <c r="NP16" i="3" s="1"/>
  <c r="NP17" i="3" s="1"/>
  <c r="NP18" i="3" s="1"/>
  <c r="NP19" i="3" s="1"/>
  <c r="NP20" i="3" s="1"/>
  <c r="NP21" i="3" s="1"/>
  <c r="NP22" i="3" s="1"/>
  <c r="NP23" i="3" s="1"/>
  <c r="NQ4" i="3"/>
  <c r="NQ5" i="3" s="1"/>
  <c r="NQ6" i="3" s="1"/>
  <c r="NQ7" i="3" s="1"/>
  <c r="NQ8" i="3" s="1"/>
  <c r="NQ9" i="3" s="1"/>
  <c r="NQ10" i="3" s="1"/>
  <c r="NQ11" i="3" s="1"/>
  <c r="NQ12" i="3" s="1"/>
  <c r="NQ13" i="3" s="1"/>
  <c r="NQ14" i="3" s="1"/>
  <c r="NQ15" i="3" s="1"/>
  <c r="NQ16" i="3" s="1"/>
  <c r="NQ17" i="3" s="1"/>
  <c r="NQ18" i="3" s="1"/>
  <c r="NQ19" i="3" s="1"/>
  <c r="NQ20" i="3" s="1"/>
  <c r="NQ21" i="3" s="1"/>
  <c r="NQ22" i="3" s="1"/>
  <c r="NQ23" i="3" s="1"/>
  <c r="NR4" i="3"/>
  <c r="NR5" i="3" s="1"/>
  <c r="NR6" i="3" s="1"/>
  <c r="NR7" i="3" s="1"/>
  <c r="NR8" i="3" s="1"/>
  <c r="NR9" i="3" s="1"/>
  <c r="NR10" i="3" s="1"/>
  <c r="NR11" i="3" s="1"/>
  <c r="NR12" i="3" s="1"/>
  <c r="NR13" i="3" s="1"/>
  <c r="NR14" i="3" s="1"/>
  <c r="NR15" i="3" s="1"/>
  <c r="NR16" i="3" s="1"/>
  <c r="NR17" i="3" s="1"/>
  <c r="NR18" i="3" s="1"/>
  <c r="NR19" i="3" s="1"/>
  <c r="NR20" i="3" s="1"/>
  <c r="NR21" i="3" s="1"/>
  <c r="NR22" i="3" s="1"/>
  <c r="NR23" i="3" s="1"/>
  <c r="NS4" i="3"/>
  <c r="NS5" i="3" s="1"/>
  <c r="NS6" i="3" s="1"/>
  <c r="NS7" i="3" s="1"/>
  <c r="NS8" i="3" s="1"/>
  <c r="NS9" i="3" s="1"/>
  <c r="NS10" i="3" s="1"/>
  <c r="NS11" i="3" s="1"/>
  <c r="NS12" i="3" s="1"/>
  <c r="NS13" i="3" s="1"/>
  <c r="NS14" i="3" s="1"/>
  <c r="NS15" i="3" s="1"/>
  <c r="NS16" i="3" s="1"/>
  <c r="NS17" i="3" s="1"/>
  <c r="NS18" i="3" s="1"/>
  <c r="NS19" i="3" s="1"/>
  <c r="NS20" i="3" s="1"/>
  <c r="NS21" i="3" s="1"/>
  <c r="NS22" i="3" s="1"/>
  <c r="NS23" i="3" s="1"/>
  <c r="NT4" i="3"/>
  <c r="NT5" i="3" s="1"/>
  <c r="NT6" i="3" s="1"/>
  <c r="NT7" i="3" s="1"/>
  <c r="NT8" i="3" s="1"/>
  <c r="NT9" i="3" s="1"/>
  <c r="NT10" i="3" s="1"/>
  <c r="NT11" i="3" s="1"/>
  <c r="NT12" i="3" s="1"/>
  <c r="NT13" i="3" s="1"/>
  <c r="NT14" i="3" s="1"/>
  <c r="NT15" i="3" s="1"/>
  <c r="NT16" i="3" s="1"/>
  <c r="NT17" i="3" s="1"/>
  <c r="NT18" i="3" s="1"/>
  <c r="NT19" i="3" s="1"/>
  <c r="NT20" i="3" s="1"/>
  <c r="NT21" i="3" s="1"/>
  <c r="NT22" i="3" s="1"/>
  <c r="NT23" i="3" s="1"/>
  <c r="NU4" i="3"/>
  <c r="NU5" i="3" s="1"/>
  <c r="NU6" i="3" s="1"/>
  <c r="NU7" i="3" s="1"/>
  <c r="NU8" i="3" s="1"/>
  <c r="NU9" i="3" s="1"/>
  <c r="NU10" i="3" s="1"/>
  <c r="NU11" i="3" s="1"/>
  <c r="NU12" i="3" s="1"/>
  <c r="NU13" i="3" s="1"/>
  <c r="NU14" i="3" s="1"/>
  <c r="NU15" i="3" s="1"/>
  <c r="NU16" i="3" s="1"/>
  <c r="NU17" i="3" s="1"/>
  <c r="NU18" i="3" s="1"/>
  <c r="NU19" i="3" s="1"/>
  <c r="NU20" i="3" s="1"/>
  <c r="NU21" i="3" s="1"/>
  <c r="NU22" i="3" s="1"/>
  <c r="NU23" i="3" s="1"/>
  <c r="NV4" i="3"/>
  <c r="NV5" i="3" s="1"/>
  <c r="NV6" i="3" s="1"/>
  <c r="NV7" i="3" s="1"/>
  <c r="NV8" i="3" s="1"/>
  <c r="NV9" i="3" s="1"/>
  <c r="NV10" i="3" s="1"/>
  <c r="NV11" i="3" s="1"/>
  <c r="NV12" i="3" s="1"/>
  <c r="NV13" i="3" s="1"/>
  <c r="NV14" i="3" s="1"/>
  <c r="NV15" i="3" s="1"/>
  <c r="NV16" i="3" s="1"/>
  <c r="NV17" i="3" s="1"/>
  <c r="NV18" i="3" s="1"/>
  <c r="NV19" i="3" s="1"/>
  <c r="NV20" i="3" s="1"/>
  <c r="NV21" i="3" s="1"/>
  <c r="NV22" i="3" s="1"/>
  <c r="NV23" i="3" s="1"/>
  <c r="NW4" i="3"/>
  <c r="NW5" i="3" s="1"/>
  <c r="NW6" i="3" s="1"/>
  <c r="NW7" i="3" s="1"/>
  <c r="NW8" i="3" s="1"/>
  <c r="NW9" i="3" s="1"/>
  <c r="NW10" i="3" s="1"/>
  <c r="NW11" i="3" s="1"/>
  <c r="NW12" i="3" s="1"/>
  <c r="NW13" i="3" s="1"/>
  <c r="NW14" i="3" s="1"/>
  <c r="NW15" i="3" s="1"/>
  <c r="NW16" i="3" s="1"/>
  <c r="NW17" i="3" s="1"/>
  <c r="NW18" i="3" s="1"/>
  <c r="NW19" i="3" s="1"/>
  <c r="NW20" i="3" s="1"/>
  <c r="NW21" i="3" s="1"/>
  <c r="NW22" i="3" s="1"/>
  <c r="NW23" i="3" s="1"/>
  <c r="NX4" i="3"/>
  <c r="NX5" i="3" s="1"/>
  <c r="NX6" i="3" s="1"/>
  <c r="NX7" i="3" s="1"/>
  <c r="NX8" i="3" s="1"/>
  <c r="NX9" i="3" s="1"/>
  <c r="NX10" i="3" s="1"/>
  <c r="NX11" i="3" s="1"/>
  <c r="NX12" i="3" s="1"/>
  <c r="NX13" i="3" s="1"/>
  <c r="NX14" i="3" s="1"/>
  <c r="NX15" i="3" s="1"/>
  <c r="NX16" i="3" s="1"/>
  <c r="NX17" i="3" s="1"/>
  <c r="NX18" i="3" s="1"/>
  <c r="NX19" i="3" s="1"/>
  <c r="NX20" i="3" s="1"/>
  <c r="NX21" i="3" s="1"/>
  <c r="NX22" i="3" s="1"/>
  <c r="NX23" i="3" s="1"/>
  <c r="NY4" i="3"/>
  <c r="NY5" i="3" s="1"/>
  <c r="NY6" i="3" s="1"/>
  <c r="NY7" i="3" s="1"/>
  <c r="NY8" i="3" s="1"/>
  <c r="NY9" i="3" s="1"/>
  <c r="NY10" i="3" s="1"/>
  <c r="NY11" i="3" s="1"/>
  <c r="NY12" i="3" s="1"/>
  <c r="NY13" i="3" s="1"/>
  <c r="NY14" i="3" s="1"/>
  <c r="NY15" i="3" s="1"/>
  <c r="NY16" i="3" s="1"/>
  <c r="NY17" i="3" s="1"/>
  <c r="NY18" i="3" s="1"/>
  <c r="NY19" i="3" s="1"/>
  <c r="NY20" i="3" s="1"/>
  <c r="NY21" i="3" s="1"/>
  <c r="NY22" i="3" s="1"/>
  <c r="NY23" i="3" s="1"/>
  <c r="NZ4" i="3"/>
  <c r="NZ5" i="3" s="1"/>
  <c r="NZ6" i="3" s="1"/>
  <c r="NZ7" i="3" s="1"/>
  <c r="NZ8" i="3" s="1"/>
  <c r="NZ9" i="3" s="1"/>
  <c r="NZ10" i="3" s="1"/>
  <c r="NZ11" i="3" s="1"/>
  <c r="NZ12" i="3" s="1"/>
  <c r="NZ13" i="3" s="1"/>
  <c r="NZ14" i="3" s="1"/>
  <c r="NZ15" i="3" s="1"/>
  <c r="NZ16" i="3" s="1"/>
  <c r="NZ17" i="3" s="1"/>
  <c r="NZ18" i="3" s="1"/>
  <c r="NZ19" i="3" s="1"/>
  <c r="NZ20" i="3" s="1"/>
  <c r="NZ21" i="3" s="1"/>
  <c r="NZ22" i="3" s="1"/>
  <c r="NZ23" i="3" s="1"/>
  <c r="OA4" i="3"/>
  <c r="OA5" i="3" s="1"/>
  <c r="OA6" i="3" s="1"/>
  <c r="OA7" i="3" s="1"/>
  <c r="OA8" i="3" s="1"/>
  <c r="OA9" i="3" s="1"/>
  <c r="OA10" i="3" s="1"/>
  <c r="OA11" i="3" s="1"/>
  <c r="OA12" i="3" s="1"/>
  <c r="OA13" i="3" s="1"/>
  <c r="OA14" i="3" s="1"/>
  <c r="OA15" i="3" s="1"/>
  <c r="OA16" i="3" s="1"/>
  <c r="OA17" i="3" s="1"/>
  <c r="OA18" i="3" s="1"/>
  <c r="OA19" i="3" s="1"/>
  <c r="OA20" i="3" s="1"/>
  <c r="OA21" i="3" s="1"/>
  <c r="OA22" i="3" s="1"/>
  <c r="OA23" i="3" s="1"/>
  <c r="OB4" i="3"/>
  <c r="OB5" i="3" s="1"/>
  <c r="OB6" i="3" s="1"/>
  <c r="OB7" i="3" s="1"/>
  <c r="OB8" i="3" s="1"/>
  <c r="OB9" i="3" s="1"/>
  <c r="OB10" i="3" s="1"/>
  <c r="OB11" i="3" s="1"/>
  <c r="OB12" i="3" s="1"/>
  <c r="OB13" i="3" s="1"/>
  <c r="OB14" i="3" s="1"/>
  <c r="OB15" i="3" s="1"/>
  <c r="OB16" i="3" s="1"/>
  <c r="OB17" i="3" s="1"/>
  <c r="OB18" i="3" s="1"/>
  <c r="OB19" i="3" s="1"/>
  <c r="OB20" i="3" s="1"/>
  <c r="OB21" i="3" s="1"/>
  <c r="OB22" i="3" s="1"/>
  <c r="OB23" i="3" s="1"/>
  <c r="OC4" i="3"/>
  <c r="OC5" i="3" s="1"/>
  <c r="OC6" i="3" s="1"/>
  <c r="OC7" i="3" s="1"/>
  <c r="OC8" i="3" s="1"/>
  <c r="OC9" i="3" s="1"/>
  <c r="OC10" i="3" s="1"/>
  <c r="OC11" i="3" s="1"/>
  <c r="OC12" i="3" s="1"/>
  <c r="OC13" i="3" s="1"/>
  <c r="OC14" i="3" s="1"/>
  <c r="OC15" i="3" s="1"/>
  <c r="OC16" i="3" s="1"/>
  <c r="OC17" i="3" s="1"/>
  <c r="OC18" i="3" s="1"/>
  <c r="OC19" i="3" s="1"/>
  <c r="OC20" i="3" s="1"/>
  <c r="OC21" i="3" s="1"/>
  <c r="OC22" i="3" s="1"/>
  <c r="OC23" i="3" s="1"/>
  <c r="OD4" i="3"/>
  <c r="OE4" i="3"/>
  <c r="OE5" i="3" s="1"/>
  <c r="OE6" i="3" s="1"/>
  <c r="OE7" i="3" s="1"/>
  <c r="OE8" i="3" s="1"/>
  <c r="OE9" i="3" s="1"/>
  <c r="OE10" i="3" s="1"/>
  <c r="OE11" i="3" s="1"/>
  <c r="OE12" i="3" s="1"/>
  <c r="OE13" i="3" s="1"/>
  <c r="OE14" i="3" s="1"/>
  <c r="OE15" i="3" s="1"/>
  <c r="OE16" i="3" s="1"/>
  <c r="OE17" i="3" s="1"/>
  <c r="OE18" i="3" s="1"/>
  <c r="OE19" i="3" s="1"/>
  <c r="OE20" i="3" s="1"/>
  <c r="OE21" i="3" s="1"/>
  <c r="OE22" i="3" s="1"/>
  <c r="OE23" i="3" s="1"/>
  <c r="OF4" i="3"/>
  <c r="OF5" i="3" s="1"/>
  <c r="OF6" i="3" s="1"/>
  <c r="OF7" i="3" s="1"/>
  <c r="OF8" i="3" s="1"/>
  <c r="OF9" i="3" s="1"/>
  <c r="OF10" i="3" s="1"/>
  <c r="OF11" i="3" s="1"/>
  <c r="OF12" i="3" s="1"/>
  <c r="OF13" i="3" s="1"/>
  <c r="OF14" i="3" s="1"/>
  <c r="OF15" i="3" s="1"/>
  <c r="OF16" i="3" s="1"/>
  <c r="OF17" i="3" s="1"/>
  <c r="OF18" i="3" s="1"/>
  <c r="OF19" i="3" s="1"/>
  <c r="OF20" i="3" s="1"/>
  <c r="OF21" i="3" s="1"/>
  <c r="OF22" i="3" s="1"/>
  <c r="OF23" i="3" s="1"/>
  <c r="OG4" i="3"/>
  <c r="OG5" i="3" s="1"/>
  <c r="OG6" i="3" s="1"/>
  <c r="OG7" i="3" s="1"/>
  <c r="OG8" i="3" s="1"/>
  <c r="OG9" i="3" s="1"/>
  <c r="OG10" i="3" s="1"/>
  <c r="OG11" i="3" s="1"/>
  <c r="OG12" i="3" s="1"/>
  <c r="OG13" i="3" s="1"/>
  <c r="OG14" i="3" s="1"/>
  <c r="OG15" i="3" s="1"/>
  <c r="OG16" i="3" s="1"/>
  <c r="OG17" i="3" s="1"/>
  <c r="OG18" i="3" s="1"/>
  <c r="OG19" i="3" s="1"/>
  <c r="OG20" i="3" s="1"/>
  <c r="OG21" i="3" s="1"/>
  <c r="OG22" i="3" s="1"/>
  <c r="OG23" i="3" s="1"/>
  <c r="OH4" i="3"/>
  <c r="OH5" i="3" s="1"/>
  <c r="OH6" i="3" s="1"/>
  <c r="OH7" i="3" s="1"/>
  <c r="OH8" i="3" s="1"/>
  <c r="OH9" i="3" s="1"/>
  <c r="OH10" i="3" s="1"/>
  <c r="OH11" i="3" s="1"/>
  <c r="OH12" i="3" s="1"/>
  <c r="OH13" i="3" s="1"/>
  <c r="OH14" i="3" s="1"/>
  <c r="OH15" i="3" s="1"/>
  <c r="OH16" i="3" s="1"/>
  <c r="OH17" i="3" s="1"/>
  <c r="OH18" i="3" s="1"/>
  <c r="OH19" i="3" s="1"/>
  <c r="OH20" i="3" s="1"/>
  <c r="OH21" i="3" s="1"/>
  <c r="OH22" i="3" s="1"/>
  <c r="OH23" i="3" s="1"/>
  <c r="OI4" i="3"/>
  <c r="OI5" i="3" s="1"/>
  <c r="OI6" i="3" s="1"/>
  <c r="OI7" i="3" s="1"/>
  <c r="OI8" i="3" s="1"/>
  <c r="OI9" i="3" s="1"/>
  <c r="OI10" i="3" s="1"/>
  <c r="OI11" i="3" s="1"/>
  <c r="OI12" i="3" s="1"/>
  <c r="OI13" i="3" s="1"/>
  <c r="OI14" i="3" s="1"/>
  <c r="OI15" i="3" s="1"/>
  <c r="OI16" i="3" s="1"/>
  <c r="OI17" i="3" s="1"/>
  <c r="OI18" i="3" s="1"/>
  <c r="OI19" i="3" s="1"/>
  <c r="OI20" i="3" s="1"/>
  <c r="OI21" i="3" s="1"/>
  <c r="OI22" i="3" s="1"/>
  <c r="OI23" i="3" s="1"/>
  <c r="OJ4" i="3"/>
  <c r="OJ5" i="3" s="1"/>
  <c r="OJ6" i="3" s="1"/>
  <c r="OJ7" i="3" s="1"/>
  <c r="OJ8" i="3" s="1"/>
  <c r="OJ9" i="3" s="1"/>
  <c r="OJ10" i="3" s="1"/>
  <c r="OJ11" i="3" s="1"/>
  <c r="OJ12" i="3" s="1"/>
  <c r="OJ13" i="3" s="1"/>
  <c r="OJ14" i="3" s="1"/>
  <c r="OJ15" i="3" s="1"/>
  <c r="OJ16" i="3" s="1"/>
  <c r="OJ17" i="3" s="1"/>
  <c r="OJ18" i="3" s="1"/>
  <c r="OJ19" i="3" s="1"/>
  <c r="OJ20" i="3" s="1"/>
  <c r="OJ21" i="3" s="1"/>
  <c r="OJ22" i="3" s="1"/>
  <c r="OJ23" i="3" s="1"/>
  <c r="OK4" i="3"/>
  <c r="OK5" i="3" s="1"/>
  <c r="OK6" i="3" s="1"/>
  <c r="OK7" i="3" s="1"/>
  <c r="OK8" i="3" s="1"/>
  <c r="OK9" i="3" s="1"/>
  <c r="OK10" i="3" s="1"/>
  <c r="OK11" i="3" s="1"/>
  <c r="OK12" i="3" s="1"/>
  <c r="OK13" i="3" s="1"/>
  <c r="OK14" i="3" s="1"/>
  <c r="OK15" i="3" s="1"/>
  <c r="OK16" i="3" s="1"/>
  <c r="OK17" i="3" s="1"/>
  <c r="OK18" i="3" s="1"/>
  <c r="OK19" i="3" s="1"/>
  <c r="OK20" i="3" s="1"/>
  <c r="OK21" i="3" s="1"/>
  <c r="OK22" i="3" s="1"/>
  <c r="OK23" i="3" s="1"/>
  <c r="OL4" i="3"/>
  <c r="OL5" i="3" s="1"/>
  <c r="OL6" i="3" s="1"/>
  <c r="OL7" i="3" s="1"/>
  <c r="OL8" i="3" s="1"/>
  <c r="OL9" i="3" s="1"/>
  <c r="OL10" i="3" s="1"/>
  <c r="OL11" i="3" s="1"/>
  <c r="OL12" i="3" s="1"/>
  <c r="OL13" i="3" s="1"/>
  <c r="OL14" i="3" s="1"/>
  <c r="OL15" i="3" s="1"/>
  <c r="OL16" i="3" s="1"/>
  <c r="OL17" i="3" s="1"/>
  <c r="OL18" i="3" s="1"/>
  <c r="OL19" i="3" s="1"/>
  <c r="OL20" i="3" s="1"/>
  <c r="OL21" i="3" s="1"/>
  <c r="OL22" i="3" s="1"/>
  <c r="OL23" i="3" s="1"/>
  <c r="OM4" i="3"/>
  <c r="OM5" i="3" s="1"/>
  <c r="OM6" i="3" s="1"/>
  <c r="OM7" i="3" s="1"/>
  <c r="OM8" i="3" s="1"/>
  <c r="OM9" i="3" s="1"/>
  <c r="OM10" i="3" s="1"/>
  <c r="OM11" i="3" s="1"/>
  <c r="OM12" i="3" s="1"/>
  <c r="OM13" i="3" s="1"/>
  <c r="OM14" i="3" s="1"/>
  <c r="OM15" i="3" s="1"/>
  <c r="OM16" i="3" s="1"/>
  <c r="OM17" i="3" s="1"/>
  <c r="OM18" i="3" s="1"/>
  <c r="OM19" i="3" s="1"/>
  <c r="OM20" i="3" s="1"/>
  <c r="OM21" i="3" s="1"/>
  <c r="OM22" i="3" s="1"/>
  <c r="OM23" i="3" s="1"/>
  <c r="ON4" i="3"/>
  <c r="ON5" i="3" s="1"/>
  <c r="ON6" i="3" s="1"/>
  <c r="ON7" i="3" s="1"/>
  <c r="ON8" i="3" s="1"/>
  <c r="ON9" i="3" s="1"/>
  <c r="ON10" i="3" s="1"/>
  <c r="ON11" i="3" s="1"/>
  <c r="ON12" i="3" s="1"/>
  <c r="ON13" i="3" s="1"/>
  <c r="ON14" i="3" s="1"/>
  <c r="ON15" i="3" s="1"/>
  <c r="ON16" i="3" s="1"/>
  <c r="ON17" i="3" s="1"/>
  <c r="ON18" i="3" s="1"/>
  <c r="ON19" i="3" s="1"/>
  <c r="ON20" i="3" s="1"/>
  <c r="ON21" i="3" s="1"/>
  <c r="ON22" i="3" s="1"/>
  <c r="ON23" i="3" s="1"/>
  <c r="OO4" i="3"/>
  <c r="OO5" i="3" s="1"/>
  <c r="OO6" i="3" s="1"/>
  <c r="OO7" i="3" s="1"/>
  <c r="OO8" i="3" s="1"/>
  <c r="OO9" i="3" s="1"/>
  <c r="OO10" i="3" s="1"/>
  <c r="OO11" i="3" s="1"/>
  <c r="OO12" i="3" s="1"/>
  <c r="OO13" i="3" s="1"/>
  <c r="OO14" i="3" s="1"/>
  <c r="OO15" i="3" s="1"/>
  <c r="OO16" i="3" s="1"/>
  <c r="OO17" i="3" s="1"/>
  <c r="OO18" i="3" s="1"/>
  <c r="OO19" i="3" s="1"/>
  <c r="OO20" i="3" s="1"/>
  <c r="OO21" i="3" s="1"/>
  <c r="OO22" i="3" s="1"/>
  <c r="OO23" i="3" s="1"/>
  <c r="OP4" i="3"/>
  <c r="OP5" i="3" s="1"/>
  <c r="OP6" i="3" s="1"/>
  <c r="OP7" i="3" s="1"/>
  <c r="OP8" i="3" s="1"/>
  <c r="OP9" i="3" s="1"/>
  <c r="OP10" i="3" s="1"/>
  <c r="OP11" i="3" s="1"/>
  <c r="OP12" i="3" s="1"/>
  <c r="OP13" i="3" s="1"/>
  <c r="OP14" i="3" s="1"/>
  <c r="OP15" i="3" s="1"/>
  <c r="OP16" i="3" s="1"/>
  <c r="OP17" i="3" s="1"/>
  <c r="OP18" i="3" s="1"/>
  <c r="OP19" i="3" s="1"/>
  <c r="OP20" i="3" s="1"/>
  <c r="OP21" i="3" s="1"/>
  <c r="OP22" i="3" s="1"/>
  <c r="OP23" i="3" s="1"/>
  <c r="OQ4" i="3"/>
  <c r="OQ5" i="3" s="1"/>
  <c r="OQ6" i="3" s="1"/>
  <c r="OQ7" i="3" s="1"/>
  <c r="OQ8" i="3" s="1"/>
  <c r="OQ9" i="3" s="1"/>
  <c r="OQ10" i="3" s="1"/>
  <c r="OQ11" i="3" s="1"/>
  <c r="OQ12" i="3" s="1"/>
  <c r="OQ13" i="3" s="1"/>
  <c r="OQ14" i="3" s="1"/>
  <c r="OQ15" i="3" s="1"/>
  <c r="OQ16" i="3" s="1"/>
  <c r="OQ17" i="3" s="1"/>
  <c r="OQ18" i="3" s="1"/>
  <c r="OQ19" i="3" s="1"/>
  <c r="OQ20" i="3" s="1"/>
  <c r="OQ21" i="3" s="1"/>
  <c r="OQ22" i="3" s="1"/>
  <c r="OQ23" i="3" s="1"/>
  <c r="OR4" i="3"/>
  <c r="OR5" i="3" s="1"/>
  <c r="OR6" i="3" s="1"/>
  <c r="OR7" i="3" s="1"/>
  <c r="OR8" i="3" s="1"/>
  <c r="OR9" i="3" s="1"/>
  <c r="OR10" i="3" s="1"/>
  <c r="OR11" i="3" s="1"/>
  <c r="OR12" i="3" s="1"/>
  <c r="OR13" i="3" s="1"/>
  <c r="OR14" i="3" s="1"/>
  <c r="OR15" i="3" s="1"/>
  <c r="OR16" i="3" s="1"/>
  <c r="OR17" i="3" s="1"/>
  <c r="OR18" i="3" s="1"/>
  <c r="OR19" i="3" s="1"/>
  <c r="OR20" i="3" s="1"/>
  <c r="OR21" i="3" s="1"/>
  <c r="OR22" i="3" s="1"/>
  <c r="OR23" i="3" s="1"/>
  <c r="OS4" i="3"/>
  <c r="OS5" i="3" s="1"/>
  <c r="OS6" i="3" s="1"/>
  <c r="OS7" i="3" s="1"/>
  <c r="OS8" i="3" s="1"/>
  <c r="OS9" i="3" s="1"/>
  <c r="OS10" i="3" s="1"/>
  <c r="OS11" i="3" s="1"/>
  <c r="OS12" i="3" s="1"/>
  <c r="OS13" i="3" s="1"/>
  <c r="OS14" i="3" s="1"/>
  <c r="OS15" i="3" s="1"/>
  <c r="OS16" i="3" s="1"/>
  <c r="OS17" i="3" s="1"/>
  <c r="OS18" i="3" s="1"/>
  <c r="OS19" i="3" s="1"/>
  <c r="OS20" i="3" s="1"/>
  <c r="OS21" i="3" s="1"/>
  <c r="OS22" i="3" s="1"/>
  <c r="OS23" i="3" s="1"/>
  <c r="OT4" i="3"/>
  <c r="OT5" i="3" s="1"/>
  <c r="OT6" i="3" s="1"/>
  <c r="OT7" i="3" s="1"/>
  <c r="OT8" i="3" s="1"/>
  <c r="OT9" i="3" s="1"/>
  <c r="OT10" i="3" s="1"/>
  <c r="OT11" i="3" s="1"/>
  <c r="OT12" i="3" s="1"/>
  <c r="OT13" i="3" s="1"/>
  <c r="OT14" i="3" s="1"/>
  <c r="OT15" i="3" s="1"/>
  <c r="OT16" i="3" s="1"/>
  <c r="OT17" i="3" s="1"/>
  <c r="OT18" i="3" s="1"/>
  <c r="OT19" i="3" s="1"/>
  <c r="OT20" i="3" s="1"/>
  <c r="OT21" i="3" s="1"/>
  <c r="OT22" i="3" s="1"/>
  <c r="OT23" i="3" s="1"/>
  <c r="OU4" i="3"/>
  <c r="OU5" i="3" s="1"/>
  <c r="OU6" i="3" s="1"/>
  <c r="OU7" i="3" s="1"/>
  <c r="OU8" i="3" s="1"/>
  <c r="OU9" i="3" s="1"/>
  <c r="OU10" i="3" s="1"/>
  <c r="OU11" i="3" s="1"/>
  <c r="OU12" i="3" s="1"/>
  <c r="OU13" i="3" s="1"/>
  <c r="OU14" i="3" s="1"/>
  <c r="OU15" i="3" s="1"/>
  <c r="OU16" i="3" s="1"/>
  <c r="OU17" i="3" s="1"/>
  <c r="OU18" i="3" s="1"/>
  <c r="OU19" i="3" s="1"/>
  <c r="OU20" i="3" s="1"/>
  <c r="OU21" i="3" s="1"/>
  <c r="OU22" i="3" s="1"/>
  <c r="OU23" i="3" s="1"/>
  <c r="OV4" i="3"/>
  <c r="OV5" i="3" s="1"/>
  <c r="OV6" i="3" s="1"/>
  <c r="OV7" i="3" s="1"/>
  <c r="OV8" i="3" s="1"/>
  <c r="OV9" i="3" s="1"/>
  <c r="OV10" i="3" s="1"/>
  <c r="OV11" i="3" s="1"/>
  <c r="OV12" i="3" s="1"/>
  <c r="OV13" i="3" s="1"/>
  <c r="OV14" i="3" s="1"/>
  <c r="OV15" i="3" s="1"/>
  <c r="OV16" i="3" s="1"/>
  <c r="OV17" i="3" s="1"/>
  <c r="OV18" i="3" s="1"/>
  <c r="OV19" i="3" s="1"/>
  <c r="OV20" i="3" s="1"/>
  <c r="OV21" i="3" s="1"/>
  <c r="OV22" i="3" s="1"/>
  <c r="OV23" i="3" s="1"/>
  <c r="OW4" i="3"/>
  <c r="OW5" i="3" s="1"/>
  <c r="OW6" i="3" s="1"/>
  <c r="OW7" i="3" s="1"/>
  <c r="OW8" i="3" s="1"/>
  <c r="OW9" i="3" s="1"/>
  <c r="OW10" i="3" s="1"/>
  <c r="OW11" i="3" s="1"/>
  <c r="OW12" i="3" s="1"/>
  <c r="OW13" i="3" s="1"/>
  <c r="OW14" i="3" s="1"/>
  <c r="OW15" i="3" s="1"/>
  <c r="OW16" i="3" s="1"/>
  <c r="OW17" i="3" s="1"/>
  <c r="OW18" i="3" s="1"/>
  <c r="OW19" i="3" s="1"/>
  <c r="OW20" i="3" s="1"/>
  <c r="OW21" i="3" s="1"/>
  <c r="OW22" i="3" s="1"/>
  <c r="OW23" i="3" s="1"/>
  <c r="OX4" i="3"/>
  <c r="OY4" i="3"/>
  <c r="OY5" i="3" s="1"/>
  <c r="OY6" i="3" s="1"/>
  <c r="OY7" i="3" s="1"/>
  <c r="OY8" i="3" s="1"/>
  <c r="OY9" i="3" s="1"/>
  <c r="OY10" i="3" s="1"/>
  <c r="OY11" i="3" s="1"/>
  <c r="OY12" i="3" s="1"/>
  <c r="OY13" i="3" s="1"/>
  <c r="OY14" i="3" s="1"/>
  <c r="OY15" i="3" s="1"/>
  <c r="OY16" i="3" s="1"/>
  <c r="OY17" i="3" s="1"/>
  <c r="OY18" i="3" s="1"/>
  <c r="OY19" i="3" s="1"/>
  <c r="OY20" i="3" s="1"/>
  <c r="OY21" i="3" s="1"/>
  <c r="OY22" i="3" s="1"/>
  <c r="OY23" i="3" s="1"/>
  <c r="OZ4" i="3"/>
  <c r="OZ5" i="3" s="1"/>
  <c r="OZ6" i="3" s="1"/>
  <c r="OZ7" i="3" s="1"/>
  <c r="OZ8" i="3" s="1"/>
  <c r="OZ9" i="3" s="1"/>
  <c r="OZ10" i="3" s="1"/>
  <c r="OZ11" i="3" s="1"/>
  <c r="OZ12" i="3" s="1"/>
  <c r="OZ13" i="3" s="1"/>
  <c r="OZ14" i="3" s="1"/>
  <c r="OZ15" i="3" s="1"/>
  <c r="OZ16" i="3" s="1"/>
  <c r="OZ17" i="3" s="1"/>
  <c r="OZ18" i="3" s="1"/>
  <c r="OZ19" i="3" s="1"/>
  <c r="OZ20" i="3" s="1"/>
  <c r="OZ21" i="3" s="1"/>
  <c r="OZ22" i="3" s="1"/>
  <c r="OZ23" i="3" s="1"/>
  <c r="PA4" i="3"/>
  <c r="PA5" i="3" s="1"/>
  <c r="PA6" i="3" s="1"/>
  <c r="PA7" i="3" s="1"/>
  <c r="PA8" i="3" s="1"/>
  <c r="PA9" i="3" s="1"/>
  <c r="PA10" i="3" s="1"/>
  <c r="PA11" i="3" s="1"/>
  <c r="PA12" i="3" s="1"/>
  <c r="PA13" i="3" s="1"/>
  <c r="PA14" i="3" s="1"/>
  <c r="PA15" i="3" s="1"/>
  <c r="PA16" i="3" s="1"/>
  <c r="PA17" i="3" s="1"/>
  <c r="PA18" i="3" s="1"/>
  <c r="PA19" i="3" s="1"/>
  <c r="PA20" i="3" s="1"/>
  <c r="PA21" i="3" s="1"/>
  <c r="PA22" i="3" s="1"/>
  <c r="PA23" i="3" s="1"/>
  <c r="PB4" i="3"/>
  <c r="PB5" i="3" s="1"/>
  <c r="PB6" i="3" s="1"/>
  <c r="PB7" i="3" s="1"/>
  <c r="PB8" i="3" s="1"/>
  <c r="PB9" i="3" s="1"/>
  <c r="PB10" i="3" s="1"/>
  <c r="PB11" i="3" s="1"/>
  <c r="PB12" i="3" s="1"/>
  <c r="PB13" i="3" s="1"/>
  <c r="PB14" i="3" s="1"/>
  <c r="PB15" i="3" s="1"/>
  <c r="PB16" i="3" s="1"/>
  <c r="PB17" i="3" s="1"/>
  <c r="PB18" i="3" s="1"/>
  <c r="PB19" i="3" s="1"/>
  <c r="PB20" i="3" s="1"/>
  <c r="PB21" i="3" s="1"/>
  <c r="PB22" i="3" s="1"/>
  <c r="PB23" i="3" s="1"/>
  <c r="PC4" i="3"/>
  <c r="PC5" i="3" s="1"/>
  <c r="PC6" i="3" s="1"/>
  <c r="PC7" i="3" s="1"/>
  <c r="PC8" i="3" s="1"/>
  <c r="PC9" i="3" s="1"/>
  <c r="PC10" i="3" s="1"/>
  <c r="PC11" i="3" s="1"/>
  <c r="PC12" i="3" s="1"/>
  <c r="PC13" i="3" s="1"/>
  <c r="PC14" i="3" s="1"/>
  <c r="PC15" i="3" s="1"/>
  <c r="PC16" i="3" s="1"/>
  <c r="PC17" i="3" s="1"/>
  <c r="PC18" i="3" s="1"/>
  <c r="PC19" i="3" s="1"/>
  <c r="PC20" i="3" s="1"/>
  <c r="PC21" i="3" s="1"/>
  <c r="PC22" i="3" s="1"/>
  <c r="PC23" i="3" s="1"/>
  <c r="PD4" i="3"/>
  <c r="PD5" i="3" s="1"/>
  <c r="PD6" i="3" s="1"/>
  <c r="PD7" i="3" s="1"/>
  <c r="PD8" i="3" s="1"/>
  <c r="PD9" i="3" s="1"/>
  <c r="PD10" i="3" s="1"/>
  <c r="PD11" i="3" s="1"/>
  <c r="PD12" i="3" s="1"/>
  <c r="PD13" i="3" s="1"/>
  <c r="PD14" i="3" s="1"/>
  <c r="PD15" i="3" s="1"/>
  <c r="PD16" i="3" s="1"/>
  <c r="PD17" i="3" s="1"/>
  <c r="PD18" i="3" s="1"/>
  <c r="PD19" i="3" s="1"/>
  <c r="PD20" i="3" s="1"/>
  <c r="PD21" i="3" s="1"/>
  <c r="PD22" i="3" s="1"/>
  <c r="PD23" i="3" s="1"/>
  <c r="PE4" i="3"/>
  <c r="PE5" i="3" s="1"/>
  <c r="PE6" i="3" s="1"/>
  <c r="PE7" i="3" s="1"/>
  <c r="PE8" i="3" s="1"/>
  <c r="PE9" i="3" s="1"/>
  <c r="PE10" i="3" s="1"/>
  <c r="PE11" i="3" s="1"/>
  <c r="PE12" i="3" s="1"/>
  <c r="PE13" i="3" s="1"/>
  <c r="PE14" i="3" s="1"/>
  <c r="PE15" i="3" s="1"/>
  <c r="PE16" i="3" s="1"/>
  <c r="PE17" i="3" s="1"/>
  <c r="PE18" i="3" s="1"/>
  <c r="PE19" i="3" s="1"/>
  <c r="PE20" i="3" s="1"/>
  <c r="PE21" i="3" s="1"/>
  <c r="PE22" i="3" s="1"/>
  <c r="PE23" i="3" s="1"/>
  <c r="PF4" i="3"/>
  <c r="PF5" i="3" s="1"/>
  <c r="PF6" i="3" s="1"/>
  <c r="PF7" i="3" s="1"/>
  <c r="PF8" i="3" s="1"/>
  <c r="PF9" i="3" s="1"/>
  <c r="PF10" i="3" s="1"/>
  <c r="PF11" i="3" s="1"/>
  <c r="PF12" i="3" s="1"/>
  <c r="PF13" i="3" s="1"/>
  <c r="PF14" i="3" s="1"/>
  <c r="PF15" i="3" s="1"/>
  <c r="PF16" i="3" s="1"/>
  <c r="PF17" i="3" s="1"/>
  <c r="PF18" i="3" s="1"/>
  <c r="PF19" i="3" s="1"/>
  <c r="PF20" i="3" s="1"/>
  <c r="PF21" i="3" s="1"/>
  <c r="PF22" i="3" s="1"/>
  <c r="PF23" i="3" s="1"/>
  <c r="PG4" i="3"/>
  <c r="PG5" i="3" s="1"/>
  <c r="PG6" i="3" s="1"/>
  <c r="PG7" i="3" s="1"/>
  <c r="PG8" i="3" s="1"/>
  <c r="PG9" i="3" s="1"/>
  <c r="PG10" i="3" s="1"/>
  <c r="PG11" i="3" s="1"/>
  <c r="PG12" i="3" s="1"/>
  <c r="PG13" i="3" s="1"/>
  <c r="PG14" i="3" s="1"/>
  <c r="PG15" i="3" s="1"/>
  <c r="PG16" i="3" s="1"/>
  <c r="PG17" i="3" s="1"/>
  <c r="PG18" i="3" s="1"/>
  <c r="PG19" i="3" s="1"/>
  <c r="PG20" i="3" s="1"/>
  <c r="PG21" i="3" s="1"/>
  <c r="PG22" i="3" s="1"/>
  <c r="PG23" i="3" s="1"/>
  <c r="PH4" i="3"/>
  <c r="PH5" i="3" s="1"/>
  <c r="PH6" i="3" s="1"/>
  <c r="PH7" i="3" s="1"/>
  <c r="PH8" i="3" s="1"/>
  <c r="PH9" i="3" s="1"/>
  <c r="PH10" i="3" s="1"/>
  <c r="PH11" i="3" s="1"/>
  <c r="PH12" i="3" s="1"/>
  <c r="PH13" i="3" s="1"/>
  <c r="PH14" i="3" s="1"/>
  <c r="PH15" i="3" s="1"/>
  <c r="PH16" i="3" s="1"/>
  <c r="PH17" i="3" s="1"/>
  <c r="PH18" i="3" s="1"/>
  <c r="PH19" i="3" s="1"/>
  <c r="PH20" i="3" s="1"/>
  <c r="PH21" i="3" s="1"/>
  <c r="PH22" i="3" s="1"/>
  <c r="PH23" i="3" s="1"/>
  <c r="PI4" i="3"/>
  <c r="PI5" i="3" s="1"/>
  <c r="PI6" i="3" s="1"/>
  <c r="PI7" i="3" s="1"/>
  <c r="PI8" i="3" s="1"/>
  <c r="PI9" i="3" s="1"/>
  <c r="PI10" i="3" s="1"/>
  <c r="PI11" i="3" s="1"/>
  <c r="PI12" i="3" s="1"/>
  <c r="PI13" i="3" s="1"/>
  <c r="PI14" i="3" s="1"/>
  <c r="PI15" i="3" s="1"/>
  <c r="PI16" i="3" s="1"/>
  <c r="PI17" i="3" s="1"/>
  <c r="PI18" i="3" s="1"/>
  <c r="PI19" i="3" s="1"/>
  <c r="PI20" i="3" s="1"/>
  <c r="PI21" i="3" s="1"/>
  <c r="PI22" i="3" s="1"/>
  <c r="PI23" i="3" s="1"/>
  <c r="PJ4" i="3"/>
  <c r="PJ5" i="3" s="1"/>
  <c r="PJ6" i="3" s="1"/>
  <c r="PJ7" i="3" s="1"/>
  <c r="PJ8" i="3" s="1"/>
  <c r="PJ9" i="3" s="1"/>
  <c r="PJ10" i="3" s="1"/>
  <c r="PJ11" i="3" s="1"/>
  <c r="PJ12" i="3" s="1"/>
  <c r="PJ13" i="3" s="1"/>
  <c r="PJ14" i="3" s="1"/>
  <c r="PJ15" i="3" s="1"/>
  <c r="PJ16" i="3" s="1"/>
  <c r="PJ17" i="3" s="1"/>
  <c r="PJ18" i="3" s="1"/>
  <c r="PJ19" i="3" s="1"/>
  <c r="PJ20" i="3" s="1"/>
  <c r="PJ21" i="3" s="1"/>
  <c r="PJ22" i="3" s="1"/>
  <c r="PJ23" i="3" s="1"/>
  <c r="PK4" i="3"/>
  <c r="PK5" i="3" s="1"/>
  <c r="PK6" i="3" s="1"/>
  <c r="PK7" i="3" s="1"/>
  <c r="PK8" i="3" s="1"/>
  <c r="PK9" i="3" s="1"/>
  <c r="PK10" i="3" s="1"/>
  <c r="PK11" i="3" s="1"/>
  <c r="PK12" i="3" s="1"/>
  <c r="PK13" i="3" s="1"/>
  <c r="PK14" i="3" s="1"/>
  <c r="PK15" i="3" s="1"/>
  <c r="PK16" i="3" s="1"/>
  <c r="PK17" i="3" s="1"/>
  <c r="PK18" i="3" s="1"/>
  <c r="PK19" i="3" s="1"/>
  <c r="PK20" i="3" s="1"/>
  <c r="PK21" i="3" s="1"/>
  <c r="PK22" i="3" s="1"/>
  <c r="PK23" i="3" s="1"/>
  <c r="PL4" i="3"/>
  <c r="PL5" i="3" s="1"/>
  <c r="PL6" i="3" s="1"/>
  <c r="PL7" i="3" s="1"/>
  <c r="PL8" i="3" s="1"/>
  <c r="PL9" i="3" s="1"/>
  <c r="PL10" i="3" s="1"/>
  <c r="PL11" i="3" s="1"/>
  <c r="PL12" i="3" s="1"/>
  <c r="PL13" i="3" s="1"/>
  <c r="PL14" i="3" s="1"/>
  <c r="PL15" i="3" s="1"/>
  <c r="PL16" i="3" s="1"/>
  <c r="PL17" i="3" s="1"/>
  <c r="PL18" i="3" s="1"/>
  <c r="PL19" i="3" s="1"/>
  <c r="PL20" i="3" s="1"/>
  <c r="PL21" i="3" s="1"/>
  <c r="PL22" i="3" s="1"/>
  <c r="PL23" i="3" s="1"/>
  <c r="PM4" i="3"/>
  <c r="PM5" i="3" s="1"/>
  <c r="PM6" i="3" s="1"/>
  <c r="PM7" i="3" s="1"/>
  <c r="PM8" i="3" s="1"/>
  <c r="PM9" i="3" s="1"/>
  <c r="PM10" i="3" s="1"/>
  <c r="PM11" i="3" s="1"/>
  <c r="PM12" i="3" s="1"/>
  <c r="PM13" i="3" s="1"/>
  <c r="PM14" i="3" s="1"/>
  <c r="PM15" i="3" s="1"/>
  <c r="PM16" i="3" s="1"/>
  <c r="PM17" i="3" s="1"/>
  <c r="PM18" i="3" s="1"/>
  <c r="PM19" i="3" s="1"/>
  <c r="PM20" i="3" s="1"/>
  <c r="PM21" i="3" s="1"/>
  <c r="PM22" i="3" s="1"/>
  <c r="PM23" i="3" s="1"/>
  <c r="PN4" i="3"/>
  <c r="PN5" i="3" s="1"/>
  <c r="PN6" i="3" s="1"/>
  <c r="PN7" i="3" s="1"/>
  <c r="PN8" i="3" s="1"/>
  <c r="PN9" i="3" s="1"/>
  <c r="PN10" i="3" s="1"/>
  <c r="PN11" i="3" s="1"/>
  <c r="PN12" i="3" s="1"/>
  <c r="PN13" i="3" s="1"/>
  <c r="PN14" i="3" s="1"/>
  <c r="PN15" i="3" s="1"/>
  <c r="PN16" i="3" s="1"/>
  <c r="PN17" i="3" s="1"/>
  <c r="PN18" i="3" s="1"/>
  <c r="PN19" i="3" s="1"/>
  <c r="PN20" i="3" s="1"/>
  <c r="PN21" i="3" s="1"/>
  <c r="PN22" i="3" s="1"/>
  <c r="PN23" i="3" s="1"/>
  <c r="PO4" i="3"/>
  <c r="PO5" i="3" s="1"/>
  <c r="PO6" i="3" s="1"/>
  <c r="PO7" i="3" s="1"/>
  <c r="PO8" i="3" s="1"/>
  <c r="PO9" i="3" s="1"/>
  <c r="PO10" i="3" s="1"/>
  <c r="PO11" i="3" s="1"/>
  <c r="PO12" i="3" s="1"/>
  <c r="PO13" i="3" s="1"/>
  <c r="PO14" i="3" s="1"/>
  <c r="PO15" i="3" s="1"/>
  <c r="PO16" i="3" s="1"/>
  <c r="PO17" i="3" s="1"/>
  <c r="PO18" i="3" s="1"/>
  <c r="PO19" i="3" s="1"/>
  <c r="PO20" i="3" s="1"/>
  <c r="PO21" i="3" s="1"/>
  <c r="PO22" i="3" s="1"/>
  <c r="PO23" i="3" s="1"/>
  <c r="PP4" i="3"/>
  <c r="PP5" i="3" s="1"/>
  <c r="PP6" i="3" s="1"/>
  <c r="PP7" i="3" s="1"/>
  <c r="PP8" i="3" s="1"/>
  <c r="PP9" i="3" s="1"/>
  <c r="PP10" i="3" s="1"/>
  <c r="PP11" i="3" s="1"/>
  <c r="PP12" i="3" s="1"/>
  <c r="PP13" i="3" s="1"/>
  <c r="PP14" i="3" s="1"/>
  <c r="PP15" i="3" s="1"/>
  <c r="PP16" i="3" s="1"/>
  <c r="PP17" i="3" s="1"/>
  <c r="PP18" i="3" s="1"/>
  <c r="PP19" i="3" s="1"/>
  <c r="PP20" i="3" s="1"/>
  <c r="PP21" i="3" s="1"/>
  <c r="PP22" i="3" s="1"/>
  <c r="PP23" i="3" s="1"/>
  <c r="PQ4" i="3"/>
  <c r="PQ5" i="3" s="1"/>
  <c r="PQ6" i="3" s="1"/>
  <c r="PQ7" i="3" s="1"/>
  <c r="PQ8" i="3" s="1"/>
  <c r="PQ9" i="3" s="1"/>
  <c r="PQ10" i="3" s="1"/>
  <c r="PQ11" i="3" s="1"/>
  <c r="PQ12" i="3" s="1"/>
  <c r="PQ13" i="3" s="1"/>
  <c r="PQ14" i="3" s="1"/>
  <c r="PQ15" i="3" s="1"/>
  <c r="PQ16" i="3" s="1"/>
  <c r="PQ17" i="3" s="1"/>
  <c r="PQ18" i="3" s="1"/>
  <c r="PQ19" i="3" s="1"/>
  <c r="PQ20" i="3" s="1"/>
  <c r="PQ21" i="3" s="1"/>
  <c r="PQ22" i="3" s="1"/>
  <c r="PQ23" i="3" s="1"/>
  <c r="PR4" i="3"/>
  <c r="PS4" i="3"/>
  <c r="PS5" i="3" s="1"/>
  <c r="PS6" i="3" s="1"/>
  <c r="PS7" i="3" s="1"/>
  <c r="PS8" i="3" s="1"/>
  <c r="PS9" i="3" s="1"/>
  <c r="PS10" i="3" s="1"/>
  <c r="PS11" i="3" s="1"/>
  <c r="PS12" i="3" s="1"/>
  <c r="PS13" i="3" s="1"/>
  <c r="PS14" i="3" s="1"/>
  <c r="PS15" i="3" s="1"/>
  <c r="PS16" i="3" s="1"/>
  <c r="PS17" i="3" s="1"/>
  <c r="PS18" i="3" s="1"/>
  <c r="PS19" i="3" s="1"/>
  <c r="PS20" i="3" s="1"/>
  <c r="PS21" i="3" s="1"/>
  <c r="PS22" i="3" s="1"/>
  <c r="PS23" i="3" s="1"/>
  <c r="PT4" i="3"/>
  <c r="PT5" i="3" s="1"/>
  <c r="PT6" i="3" s="1"/>
  <c r="PT7" i="3" s="1"/>
  <c r="PT8" i="3" s="1"/>
  <c r="PT9" i="3" s="1"/>
  <c r="PT10" i="3" s="1"/>
  <c r="PT11" i="3" s="1"/>
  <c r="PT12" i="3" s="1"/>
  <c r="PT13" i="3" s="1"/>
  <c r="PT14" i="3" s="1"/>
  <c r="PT15" i="3" s="1"/>
  <c r="PT16" i="3" s="1"/>
  <c r="PT17" i="3" s="1"/>
  <c r="PT18" i="3" s="1"/>
  <c r="PT19" i="3" s="1"/>
  <c r="PT20" i="3" s="1"/>
  <c r="PT21" i="3" s="1"/>
  <c r="PT22" i="3" s="1"/>
  <c r="PT23" i="3" s="1"/>
  <c r="PU4" i="3"/>
  <c r="PU5" i="3" s="1"/>
  <c r="PU6" i="3" s="1"/>
  <c r="PU7" i="3" s="1"/>
  <c r="PU8" i="3" s="1"/>
  <c r="PU9" i="3" s="1"/>
  <c r="PU10" i="3" s="1"/>
  <c r="PU11" i="3" s="1"/>
  <c r="PU12" i="3" s="1"/>
  <c r="PU13" i="3" s="1"/>
  <c r="PU14" i="3" s="1"/>
  <c r="PU15" i="3" s="1"/>
  <c r="PU16" i="3" s="1"/>
  <c r="PU17" i="3" s="1"/>
  <c r="PU18" i="3" s="1"/>
  <c r="PU19" i="3" s="1"/>
  <c r="PU20" i="3" s="1"/>
  <c r="PU21" i="3" s="1"/>
  <c r="PU22" i="3" s="1"/>
  <c r="PU23" i="3" s="1"/>
  <c r="PV4" i="3"/>
  <c r="PV5" i="3" s="1"/>
  <c r="PV6" i="3" s="1"/>
  <c r="PV7" i="3" s="1"/>
  <c r="PV8" i="3" s="1"/>
  <c r="PV9" i="3" s="1"/>
  <c r="PV10" i="3" s="1"/>
  <c r="PV11" i="3" s="1"/>
  <c r="PV12" i="3" s="1"/>
  <c r="PV13" i="3" s="1"/>
  <c r="PV14" i="3" s="1"/>
  <c r="PV15" i="3" s="1"/>
  <c r="PV16" i="3" s="1"/>
  <c r="PV17" i="3" s="1"/>
  <c r="PV18" i="3" s="1"/>
  <c r="PV19" i="3" s="1"/>
  <c r="PV20" i="3" s="1"/>
  <c r="PV21" i="3" s="1"/>
  <c r="PV22" i="3" s="1"/>
  <c r="PV23" i="3" s="1"/>
  <c r="PW4" i="3"/>
  <c r="PW5" i="3" s="1"/>
  <c r="PW6" i="3" s="1"/>
  <c r="PW7" i="3" s="1"/>
  <c r="PW8" i="3" s="1"/>
  <c r="PW9" i="3" s="1"/>
  <c r="PW10" i="3" s="1"/>
  <c r="PW11" i="3" s="1"/>
  <c r="PW12" i="3" s="1"/>
  <c r="PW13" i="3" s="1"/>
  <c r="PW14" i="3" s="1"/>
  <c r="PW15" i="3" s="1"/>
  <c r="PW16" i="3" s="1"/>
  <c r="PW17" i="3" s="1"/>
  <c r="PW18" i="3" s="1"/>
  <c r="PW19" i="3" s="1"/>
  <c r="PW20" i="3" s="1"/>
  <c r="PW21" i="3" s="1"/>
  <c r="PW22" i="3" s="1"/>
  <c r="PW23" i="3" s="1"/>
  <c r="PX4" i="3"/>
  <c r="PX5" i="3" s="1"/>
  <c r="PX6" i="3" s="1"/>
  <c r="PX7" i="3" s="1"/>
  <c r="PX8" i="3" s="1"/>
  <c r="PX9" i="3" s="1"/>
  <c r="PX10" i="3" s="1"/>
  <c r="PX11" i="3" s="1"/>
  <c r="PX12" i="3" s="1"/>
  <c r="PX13" i="3" s="1"/>
  <c r="PX14" i="3" s="1"/>
  <c r="PX15" i="3" s="1"/>
  <c r="PX16" i="3" s="1"/>
  <c r="PX17" i="3" s="1"/>
  <c r="PX18" i="3" s="1"/>
  <c r="PX19" i="3" s="1"/>
  <c r="PX20" i="3" s="1"/>
  <c r="PX21" i="3" s="1"/>
  <c r="PX22" i="3" s="1"/>
  <c r="PX23" i="3" s="1"/>
  <c r="PY4" i="3"/>
  <c r="PY5" i="3" s="1"/>
  <c r="PY6" i="3" s="1"/>
  <c r="PY7" i="3" s="1"/>
  <c r="PY8" i="3" s="1"/>
  <c r="PY9" i="3" s="1"/>
  <c r="PY10" i="3" s="1"/>
  <c r="PY11" i="3" s="1"/>
  <c r="PY12" i="3" s="1"/>
  <c r="PY13" i="3" s="1"/>
  <c r="PY14" i="3" s="1"/>
  <c r="PY15" i="3" s="1"/>
  <c r="PY16" i="3" s="1"/>
  <c r="PY17" i="3" s="1"/>
  <c r="PY18" i="3" s="1"/>
  <c r="PY19" i="3" s="1"/>
  <c r="PY20" i="3" s="1"/>
  <c r="PY21" i="3" s="1"/>
  <c r="PY22" i="3" s="1"/>
  <c r="PY23" i="3" s="1"/>
  <c r="PZ4" i="3"/>
  <c r="PZ5" i="3" s="1"/>
  <c r="PZ6" i="3" s="1"/>
  <c r="PZ7" i="3" s="1"/>
  <c r="PZ8" i="3" s="1"/>
  <c r="PZ9" i="3" s="1"/>
  <c r="PZ10" i="3" s="1"/>
  <c r="PZ11" i="3" s="1"/>
  <c r="PZ12" i="3" s="1"/>
  <c r="PZ13" i="3" s="1"/>
  <c r="PZ14" i="3" s="1"/>
  <c r="PZ15" i="3" s="1"/>
  <c r="PZ16" i="3" s="1"/>
  <c r="PZ17" i="3" s="1"/>
  <c r="PZ18" i="3" s="1"/>
  <c r="PZ19" i="3" s="1"/>
  <c r="PZ20" i="3" s="1"/>
  <c r="PZ21" i="3" s="1"/>
  <c r="PZ22" i="3" s="1"/>
  <c r="PZ23" i="3" s="1"/>
  <c r="QA4" i="3"/>
  <c r="QA5" i="3" s="1"/>
  <c r="QA6" i="3" s="1"/>
  <c r="QA7" i="3" s="1"/>
  <c r="QA8" i="3" s="1"/>
  <c r="QA9" i="3" s="1"/>
  <c r="QA10" i="3" s="1"/>
  <c r="QA11" i="3" s="1"/>
  <c r="QA12" i="3" s="1"/>
  <c r="QA13" i="3" s="1"/>
  <c r="QA14" i="3" s="1"/>
  <c r="QA15" i="3" s="1"/>
  <c r="QA16" i="3" s="1"/>
  <c r="QA17" i="3" s="1"/>
  <c r="QA18" i="3" s="1"/>
  <c r="QA19" i="3" s="1"/>
  <c r="QA20" i="3" s="1"/>
  <c r="QA21" i="3" s="1"/>
  <c r="QA22" i="3" s="1"/>
  <c r="QA23" i="3" s="1"/>
  <c r="QB4" i="3"/>
  <c r="QB5" i="3" s="1"/>
  <c r="QB6" i="3" s="1"/>
  <c r="QB7" i="3" s="1"/>
  <c r="QB8" i="3" s="1"/>
  <c r="QB9" i="3" s="1"/>
  <c r="QB10" i="3" s="1"/>
  <c r="QB11" i="3" s="1"/>
  <c r="QB12" i="3" s="1"/>
  <c r="QB13" i="3" s="1"/>
  <c r="QB14" i="3" s="1"/>
  <c r="QB15" i="3" s="1"/>
  <c r="QB16" i="3" s="1"/>
  <c r="QB17" i="3" s="1"/>
  <c r="QB18" i="3" s="1"/>
  <c r="QB19" i="3" s="1"/>
  <c r="QB20" i="3" s="1"/>
  <c r="QB21" i="3" s="1"/>
  <c r="QB22" i="3" s="1"/>
  <c r="QB23" i="3" s="1"/>
  <c r="QC4" i="3"/>
  <c r="QC5" i="3" s="1"/>
  <c r="QC6" i="3" s="1"/>
  <c r="QC7" i="3" s="1"/>
  <c r="QC8" i="3" s="1"/>
  <c r="QC9" i="3" s="1"/>
  <c r="QC10" i="3" s="1"/>
  <c r="QC11" i="3" s="1"/>
  <c r="QC12" i="3" s="1"/>
  <c r="QC13" i="3" s="1"/>
  <c r="QC14" i="3" s="1"/>
  <c r="QC15" i="3" s="1"/>
  <c r="QC16" i="3" s="1"/>
  <c r="QC17" i="3" s="1"/>
  <c r="QC18" i="3" s="1"/>
  <c r="QC19" i="3" s="1"/>
  <c r="QC20" i="3" s="1"/>
  <c r="QC21" i="3" s="1"/>
  <c r="QC22" i="3" s="1"/>
  <c r="QC23" i="3" s="1"/>
  <c r="QD4" i="3"/>
  <c r="QD5" i="3" s="1"/>
  <c r="QD6" i="3" s="1"/>
  <c r="QD7" i="3" s="1"/>
  <c r="QD8" i="3" s="1"/>
  <c r="QD9" i="3" s="1"/>
  <c r="QD10" i="3" s="1"/>
  <c r="QD11" i="3" s="1"/>
  <c r="QD12" i="3" s="1"/>
  <c r="QD13" i="3" s="1"/>
  <c r="QD14" i="3" s="1"/>
  <c r="QD15" i="3" s="1"/>
  <c r="QD16" i="3" s="1"/>
  <c r="QD17" i="3" s="1"/>
  <c r="QD18" i="3" s="1"/>
  <c r="QD19" i="3" s="1"/>
  <c r="QD20" i="3" s="1"/>
  <c r="QD21" i="3" s="1"/>
  <c r="QD22" i="3" s="1"/>
  <c r="QD23" i="3" s="1"/>
  <c r="QE4" i="3"/>
  <c r="QE5" i="3" s="1"/>
  <c r="QE6" i="3" s="1"/>
  <c r="QE7" i="3" s="1"/>
  <c r="QE8" i="3" s="1"/>
  <c r="QE9" i="3" s="1"/>
  <c r="QE10" i="3" s="1"/>
  <c r="QE11" i="3" s="1"/>
  <c r="QE12" i="3" s="1"/>
  <c r="QE13" i="3" s="1"/>
  <c r="QE14" i="3" s="1"/>
  <c r="QE15" i="3" s="1"/>
  <c r="QE16" i="3" s="1"/>
  <c r="QE17" i="3" s="1"/>
  <c r="QE18" i="3" s="1"/>
  <c r="QE19" i="3" s="1"/>
  <c r="QE20" i="3" s="1"/>
  <c r="QE21" i="3" s="1"/>
  <c r="QE22" i="3" s="1"/>
  <c r="QE23" i="3" s="1"/>
  <c r="QF4" i="3"/>
  <c r="QF5" i="3" s="1"/>
  <c r="QF6" i="3" s="1"/>
  <c r="QF7" i="3" s="1"/>
  <c r="QF8" i="3" s="1"/>
  <c r="QF9" i="3" s="1"/>
  <c r="QF10" i="3" s="1"/>
  <c r="QF11" i="3" s="1"/>
  <c r="QF12" i="3" s="1"/>
  <c r="QF13" i="3" s="1"/>
  <c r="QF14" i="3" s="1"/>
  <c r="QF15" i="3" s="1"/>
  <c r="QF16" i="3" s="1"/>
  <c r="QF17" i="3" s="1"/>
  <c r="QF18" i="3" s="1"/>
  <c r="QF19" i="3" s="1"/>
  <c r="QF20" i="3" s="1"/>
  <c r="QF21" i="3" s="1"/>
  <c r="QF22" i="3" s="1"/>
  <c r="QF23" i="3" s="1"/>
  <c r="QG4" i="3"/>
  <c r="QG5" i="3" s="1"/>
  <c r="QG6" i="3" s="1"/>
  <c r="QG7" i="3" s="1"/>
  <c r="QG8" i="3" s="1"/>
  <c r="QG9" i="3" s="1"/>
  <c r="QG10" i="3" s="1"/>
  <c r="QG11" i="3" s="1"/>
  <c r="QG12" i="3" s="1"/>
  <c r="QG13" i="3" s="1"/>
  <c r="QG14" i="3" s="1"/>
  <c r="QG15" i="3" s="1"/>
  <c r="QG16" i="3" s="1"/>
  <c r="QG17" i="3" s="1"/>
  <c r="QG18" i="3" s="1"/>
  <c r="QG19" i="3" s="1"/>
  <c r="QG20" i="3" s="1"/>
  <c r="QG21" i="3" s="1"/>
  <c r="QG22" i="3" s="1"/>
  <c r="QG23" i="3" s="1"/>
  <c r="QH4" i="3"/>
  <c r="QH5" i="3" s="1"/>
  <c r="QH6" i="3" s="1"/>
  <c r="QH7" i="3" s="1"/>
  <c r="QH8" i="3" s="1"/>
  <c r="QH9" i="3" s="1"/>
  <c r="QH10" i="3" s="1"/>
  <c r="QH11" i="3" s="1"/>
  <c r="QH12" i="3" s="1"/>
  <c r="QH13" i="3" s="1"/>
  <c r="QH14" i="3" s="1"/>
  <c r="QH15" i="3" s="1"/>
  <c r="QH16" i="3" s="1"/>
  <c r="QH17" i="3" s="1"/>
  <c r="QH18" i="3" s="1"/>
  <c r="QH19" i="3" s="1"/>
  <c r="QH20" i="3" s="1"/>
  <c r="QH21" i="3" s="1"/>
  <c r="QH22" i="3" s="1"/>
  <c r="QH23" i="3" s="1"/>
  <c r="QI4" i="3"/>
  <c r="QI5" i="3" s="1"/>
  <c r="QI6" i="3" s="1"/>
  <c r="QI7" i="3" s="1"/>
  <c r="QI8" i="3" s="1"/>
  <c r="QI9" i="3" s="1"/>
  <c r="QI10" i="3" s="1"/>
  <c r="QI11" i="3" s="1"/>
  <c r="QI12" i="3" s="1"/>
  <c r="QI13" i="3" s="1"/>
  <c r="QI14" i="3" s="1"/>
  <c r="QI15" i="3" s="1"/>
  <c r="QI16" i="3" s="1"/>
  <c r="QI17" i="3" s="1"/>
  <c r="QI18" i="3" s="1"/>
  <c r="QI19" i="3" s="1"/>
  <c r="QI20" i="3" s="1"/>
  <c r="QI21" i="3" s="1"/>
  <c r="QI22" i="3" s="1"/>
  <c r="QI23" i="3" s="1"/>
  <c r="QJ4" i="3"/>
  <c r="QJ5" i="3" s="1"/>
  <c r="QJ6" i="3" s="1"/>
  <c r="QJ7" i="3" s="1"/>
  <c r="QJ8" i="3" s="1"/>
  <c r="QJ9" i="3" s="1"/>
  <c r="QJ10" i="3" s="1"/>
  <c r="QJ11" i="3" s="1"/>
  <c r="QJ12" i="3" s="1"/>
  <c r="QJ13" i="3" s="1"/>
  <c r="QJ14" i="3" s="1"/>
  <c r="QJ15" i="3" s="1"/>
  <c r="QJ16" i="3" s="1"/>
  <c r="QJ17" i="3" s="1"/>
  <c r="QJ18" i="3" s="1"/>
  <c r="QJ19" i="3" s="1"/>
  <c r="QJ20" i="3" s="1"/>
  <c r="QJ21" i="3" s="1"/>
  <c r="QJ22" i="3" s="1"/>
  <c r="QJ23" i="3" s="1"/>
  <c r="QK4" i="3"/>
  <c r="QK5" i="3" s="1"/>
  <c r="QK6" i="3" s="1"/>
  <c r="QK7" i="3" s="1"/>
  <c r="QK8" i="3" s="1"/>
  <c r="QK9" i="3" s="1"/>
  <c r="QK10" i="3" s="1"/>
  <c r="QK11" i="3" s="1"/>
  <c r="QK12" i="3" s="1"/>
  <c r="QK13" i="3" s="1"/>
  <c r="QK14" i="3" s="1"/>
  <c r="QK15" i="3" s="1"/>
  <c r="QK16" i="3" s="1"/>
  <c r="QK17" i="3" s="1"/>
  <c r="QK18" i="3" s="1"/>
  <c r="QK19" i="3" s="1"/>
  <c r="QK20" i="3" s="1"/>
  <c r="QK21" i="3" s="1"/>
  <c r="QK22" i="3" s="1"/>
  <c r="QK23" i="3" s="1"/>
  <c r="QL4" i="3"/>
  <c r="QM4" i="3"/>
  <c r="QM5" i="3" s="1"/>
  <c r="QM6" i="3" s="1"/>
  <c r="QM7" i="3" s="1"/>
  <c r="QM8" i="3" s="1"/>
  <c r="QM9" i="3" s="1"/>
  <c r="QM10" i="3" s="1"/>
  <c r="QM11" i="3" s="1"/>
  <c r="QM12" i="3" s="1"/>
  <c r="QM13" i="3" s="1"/>
  <c r="QM14" i="3" s="1"/>
  <c r="QM15" i="3" s="1"/>
  <c r="QM16" i="3" s="1"/>
  <c r="QM17" i="3" s="1"/>
  <c r="QM18" i="3" s="1"/>
  <c r="QM19" i="3" s="1"/>
  <c r="QM20" i="3" s="1"/>
  <c r="QM21" i="3" s="1"/>
  <c r="QM22" i="3" s="1"/>
  <c r="QM23" i="3" s="1"/>
  <c r="QN4" i="3"/>
  <c r="QN5" i="3" s="1"/>
  <c r="QN6" i="3" s="1"/>
  <c r="QN7" i="3" s="1"/>
  <c r="QN8" i="3" s="1"/>
  <c r="QN9" i="3" s="1"/>
  <c r="QN10" i="3" s="1"/>
  <c r="QN11" i="3" s="1"/>
  <c r="QN12" i="3" s="1"/>
  <c r="QN13" i="3" s="1"/>
  <c r="QN14" i="3" s="1"/>
  <c r="QN15" i="3" s="1"/>
  <c r="QN16" i="3" s="1"/>
  <c r="QN17" i="3" s="1"/>
  <c r="QN18" i="3" s="1"/>
  <c r="QN19" i="3" s="1"/>
  <c r="QN20" i="3" s="1"/>
  <c r="QN21" i="3" s="1"/>
  <c r="QN22" i="3" s="1"/>
  <c r="QN23" i="3" s="1"/>
  <c r="QO4" i="3"/>
  <c r="QO5" i="3" s="1"/>
  <c r="QO6" i="3" s="1"/>
  <c r="QO7" i="3" s="1"/>
  <c r="QO8" i="3" s="1"/>
  <c r="QO9" i="3" s="1"/>
  <c r="QO10" i="3" s="1"/>
  <c r="QO11" i="3" s="1"/>
  <c r="QO12" i="3" s="1"/>
  <c r="QO13" i="3" s="1"/>
  <c r="QO14" i="3" s="1"/>
  <c r="QO15" i="3" s="1"/>
  <c r="QO16" i="3" s="1"/>
  <c r="QO17" i="3" s="1"/>
  <c r="QO18" i="3" s="1"/>
  <c r="QO19" i="3" s="1"/>
  <c r="QO20" i="3" s="1"/>
  <c r="QO21" i="3" s="1"/>
  <c r="QO22" i="3" s="1"/>
  <c r="QO23" i="3" s="1"/>
  <c r="QP4" i="3"/>
  <c r="QP5" i="3" s="1"/>
  <c r="QP6" i="3" s="1"/>
  <c r="QP7" i="3" s="1"/>
  <c r="QP8" i="3" s="1"/>
  <c r="QP9" i="3" s="1"/>
  <c r="QP10" i="3" s="1"/>
  <c r="QP11" i="3" s="1"/>
  <c r="QP12" i="3" s="1"/>
  <c r="QP13" i="3" s="1"/>
  <c r="QP14" i="3" s="1"/>
  <c r="QP15" i="3" s="1"/>
  <c r="QP16" i="3" s="1"/>
  <c r="QP17" i="3" s="1"/>
  <c r="QP18" i="3" s="1"/>
  <c r="QP19" i="3" s="1"/>
  <c r="QP20" i="3" s="1"/>
  <c r="QP21" i="3" s="1"/>
  <c r="QP22" i="3" s="1"/>
  <c r="QP23" i="3" s="1"/>
  <c r="QQ4" i="3"/>
  <c r="QQ5" i="3" s="1"/>
  <c r="QQ6" i="3" s="1"/>
  <c r="QQ7" i="3" s="1"/>
  <c r="QQ8" i="3" s="1"/>
  <c r="QQ9" i="3" s="1"/>
  <c r="QQ10" i="3" s="1"/>
  <c r="QQ11" i="3" s="1"/>
  <c r="QQ12" i="3" s="1"/>
  <c r="QQ13" i="3" s="1"/>
  <c r="QQ14" i="3" s="1"/>
  <c r="QQ15" i="3" s="1"/>
  <c r="QQ16" i="3" s="1"/>
  <c r="QQ17" i="3" s="1"/>
  <c r="QQ18" i="3" s="1"/>
  <c r="QQ19" i="3" s="1"/>
  <c r="QQ20" i="3" s="1"/>
  <c r="QQ21" i="3" s="1"/>
  <c r="QQ22" i="3" s="1"/>
  <c r="QQ23" i="3" s="1"/>
  <c r="QR4" i="3"/>
  <c r="QR5" i="3" s="1"/>
  <c r="QR6" i="3" s="1"/>
  <c r="QR7" i="3" s="1"/>
  <c r="QR8" i="3" s="1"/>
  <c r="QR9" i="3" s="1"/>
  <c r="QR10" i="3" s="1"/>
  <c r="QR11" i="3" s="1"/>
  <c r="QR12" i="3" s="1"/>
  <c r="QR13" i="3" s="1"/>
  <c r="QR14" i="3" s="1"/>
  <c r="QR15" i="3" s="1"/>
  <c r="QR16" i="3" s="1"/>
  <c r="QR17" i="3" s="1"/>
  <c r="QR18" i="3" s="1"/>
  <c r="QR19" i="3" s="1"/>
  <c r="QR20" i="3" s="1"/>
  <c r="QR21" i="3" s="1"/>
  <c r="QR22" i="3" s="1"/>
  <c r="QR23" i="3" s="1"/>
  <c r="QS4" i="3"/>
  <c r="QS5" i="3" s="1"/>
  <c r="QS6" i="3" s="1"/>
  <c r="QS7" i="3" s="1"/>
  <c r="QS8" i="3" s="1"/>
  <c r="QS9" i="3" s="1"/>
  <c r="QS10" i="3" s="1"/>
  <c r="QS11" i="3" s="1"/>
  <c r="QS12" i="3" s="1"/>
  <c r="QS13" i="3" s="1"/>
  <c r="QS14" i="3" s="1"/>
  <c r="QS15" i="3" s="1"/>
  <c r="QS16" i="3" s="1"/>
  <c r="QS17" i="3" s="1"/>
  <c r="QS18" i="3" s="1"/>
  <c r="QS19" i="3" s="1"/>
  <c r="QS20" i="3" s="1"/>
  <c r="QS21" i="3" s="1"/>
  <c r="QS22" i="3" s="1"/>
  <c r="QS23" i="3" s="1"/>
  <c r="QT4" i="3"/>
  <c r="QT5" i="3" s="1"/>
  <c r="QT6" i="3" s="1"/>
  <c r="QT7" i="3" s="1"/>
  <c r="QT8" i="3" s="1"/>
  <c r="QT9" i="3" s="1"/>
  <c r="QT10" i="3" s="1"/>
  <c r="QT11" i="3" s="1"/>
  <c r="QT12" i="3" s="1"/>
  <c r="QT13" i="3" s="1"/>
  <c r="QT14" i="3" s="1"/>
  <c r="QT15" i="3" s="1"/>
  <c r="QT16" i="3" s="1"/>
  <c r="QT17" i="3" s="1"/>
  <c r="QT18" i="3" s="1"/>
  <c r="QT19" i="3" s="1"/>
  <c r="QT20" i="3" s="1"/>
  <c r="QT21" i="3" s="1"/>
  <c r="QT22" i="3" s="1"/>
  <c r="QT23" i="3" s="1"/>
  <c r="QU4" i="3"/>
  <c r="QU5" i="3" s="1"/>
  <c r="QU6" i="3" s="1"/>
  <c r="QU7" i="3" s="1"/>
  <c r="QU8" i="3" s="1"/>
  <c r="QU9" i="3" s="1"/>
  <c r="QU10" i="3" s="1"/>
  <c r="QU11" i="3" s="1"/>
  <c r="QU12" i="3" s="1"/>
  <c r="QU13" i="3" s="1"/>
  <c r="QU14" i="3" s="1"/>
  <c r="QU15" i="3" s="1"/>
  <c r="QU16" i="3" s="1"/>
  <c r="QU17" i="3" s="1"/>
  <c r="QU18" i="3" s="1"/>
  <c r="QU19" i="3" s="1"/>
  <c r="QU20" i="3" s="1"/>
  <c r="QU21" i="3" s="1"/>
  <c r="QU22" i="3" s="1"/>
  <c r="QU23" i="3" s="1"/>
  <c r="QV4" i="3"/>
  <c r="QV5" i="3" s="1"/>
  <c r="QV6" i="3" s="1"/>
  <c r="QV7" i="3" s="1"/>
  <c r="QV8" i="3" s="1"/>
  <c r="QV9" i="3" s="1"/>
  <c r="QV10" i="3" s="1"/>
  <c r="QV11" i="3" s="1"/>
  <c r="QV12" i="3" s="1"/>
  <c r="QV13" i="3" s="1"/>
  <c r="QV14" i="3" s="1"/>
  <c r="QV15" i="3" s="1"/>
  <c r="QV16" i="3" s="1"/>
  <c r="QV17" i="3" s="1"/>
  <c r="QV18" i="3" s="1"/>
  <c r="QV19" i="3" s="1"/>
  <c r="QV20" i="3" s="1"/>
  <c r="QV21" i="3" s="1"/>
  <c r="QV22" i="3" s="1"/>
  <c r="QV23" i="3" s="1"/>
  <c r="QW4" i="3"/>
  <c r="QW5" i="3" s="1"/>
  <c r="QW6" i="3" s="1"/>
  <c r="QW7" i="3" s="1"/>
  <c r="QW8" i="3" s="1"/>
  <c r="QW9" i="3" s="1"/>
  <c r="QW10" i="3" s="1"/>
  <c r="QW11" i="3" s="1"/>
  <c r="QW12" i="3" s="1"/>
  <c r="QW13" i="3" s="1"/>
  <c r="QW14" i="3" s="1"/>
  <c r="QW15" i="3" s="1"/>
  <c r="QW16" i="3" s="1"/>
  <c r="QW17" i="3" s="1"/>
  <c r="QW18" i="3" s="1"/>
  <c r="QW19" i="3" s="1"/>
  <c r="QW20" i="3" s="1"/>
  <c r="QW21" i="3" s="1"/>
  <c r="QW22" i="3" s="1"/>
  <c r="QW23" i="3" s="1"/>
  <c r="QX4" i="3"/>
  <c r="QX5" i="3" s="1"/>
  <c r="QX6" i="3" s="1"/>
  <c r="QX7" i="3" s="1"/>
  <c r="QX8" i="3" s="1"/>
  <c r="QX9" i="3" s="1"/>
  <c r="QX10" i="3" s="1"/>
  <c r="QX11" i="3" s="1"/>
  <c r="QX12" i="3" s="1"/>
  <c r="QX13" i="3" s="1"/>
  <c r="QX14" i="3" s="1"/>
  <c r="QX15" i="3" s="1"/>
  <c r="QX16" i="3" s="1"/>
  <c r="QX17" i="3" s="1"/>
  <c r="QX18" i="3" s="1"/>
  <c r="QX19" i="3" s="1"/>
  <c r="QX20" i="3" s="1"/>
  <c r="QX21" i="3" s="1"/>
  <c r="QX22" i="3" s="1"/>
  <c r="QX23" i="3" s="1"/>
  <c r="QY4" i="3"/>
  <c r="QY5" i="3" s="1"/>
  <c r="QY6" i="3" s="1"/>
  <c r="QY7" i="3" s="1"/>
  <c r="QY8" i="3" s="1"/>
  <c r="QY9" i="3" s="1"/>
  <c r="QY10" i="3" s="1"/>
  <c r="QY11" i="3" s="1"/>
  <c r="QY12" i="3" s="1"/>
  <c r="QY13" i="3" s="1"/>
  <c r="QY14" i="3" s="1"/>
  <c r="QY15" i="3" s="1"/>
  <c r="QY16" i="3" s="1"/>
  <c r="QY17" i="3" s="1"/>
  <c r="QY18" i="3" s="1"/>
  <c r="QY19" i="3" s="1"/>
  <c r="QY20" i="3" s="1"/>
  <c r="QY21" i="3" s="1"/>
  <c r="QY22" i="3" s="1"/>
  <c r="QY23" i="3" s="1"/>
  <c r="QZ4" i="3"/>
  <c r="QZ5" i="3" s="1"/>
  <c r="QZ6" i="3" s="1"/>
  <c r="QZ7" i="3" s="1"/>
  <c r="QZ8" i="3" s="1"/>
  <c r="QZ9" i="3" s="1"/>
  <c r="QZ10" i="3" s="1"/>
  <c r="QZ11" i="3" s="1"/>
  <c r="QZ12" i="3" s="1"/>
  <c r="QZ13" i="3" s="1"/>
  <c r="QZ14" i="3" s="1"/>
  <c r="QZ15" i="3" s="1"/>
  <c r="QZ16" i="3" s="1"/>
  <c r="QZ17" i="3" s="1"/>
  <c r="QZ18" i="3" s="1"/>
  <c r="QZ19" i="3" s="1"/>
  <c r="QZ20" i="3" s="1"/>
  <c r="QZ21" i="3" s="1"/>
  <c r="QZ22" i="3" s="1"/>
  <c r="QZ23" i="3" s="1"/>
  <c r="RA4" i="3"/>
  <c r="RA5" i="3" s="1"/>
  <c r="RA6" i="3" s="1"/>
  <c r="RA7" i="3" s="1"/>
  <c r="RA8" i="3" s="1"/>
  <c r="RA9" i="3" s="1"/>
  <c r="RA10" i="3" s="1"/>
  <c r="RA11" i="3" s="1"/>
  <c r="RA12" i="3" s="1"/>
  <c r="RA13" i="3" s="1"/>
  <c r="RA14" i="3" s="1"/>
  <c r="RA15" i="3" s="1"/>
  <c r="RA16" i="3" s="1"/>
  <c r="RA17" i="3" s="1"/>
  <c r="RA18" i="3" s="1"/>
  <c r="RA19" i="3" s="1"/>
  <c r="RA20" i="3" s="1"/>
  <c r="RA21" i="3" s="1"/>
  <c r="RA22" i="3" s="1"/>
  <c r="RA23" i="3" s="1"/>
  <c r="RB4" i="3"/>
  <c r="RB5" i="3" s="1"/>
  <c r="RB6" i="3" s="1"/>
  <c r="RB7" i="3" s="1"/>
  <c r="RB8" i="3" s="1"/>
  <c r="RB9" i="3" s="1"/>
  <c r="RB10" i="3" s="1"/>
  <c r="RB11" i="3" s="1"/>
  <c r="RB12" i="3" s="1"/>
  <c r="RB13" i="3" s="1"/>
  <c r="RB14" i="3" s="1"/>
  <c r="RB15" i="3" s="1"/>
  <c r="RB16" i="3" s="1"/>
  <c r="RB17" i="3" s="1"/>
  <c r="RB18" i="3" s="1"/>
  <c r="RB19" i="3" s="1"/>
  <c r="RB20" i="3" s="1"/>
  <c r="RB21" i="3" s="1"/>
  <c r="RB22" i="3" s="1"/>
  <c r="RB23" i="3" s="1"/>
  <c r="RC4" i="3"/>
  <c r="RC5" i="3" s="1"/>
  <c r="RC6" i="3" s="1"/>
  <c r="RC7" i="3" s="1"/>
  <c r="RC8" i="3" s="1"/>
  <c r="RC9" i="3" s="1"/>
  <c r="RC10" i="3" s="1"/>
  <c r="RC11" i="3" s="1"/>
  <c r="RC12" i="3" s="1"/>
  <c r="RC13" i="3" s="1"/>
  <c r="RC14" i="3" s="1"/>
  <c r="RC15" i="3" s="1"/>
  <c r="RC16" i="3" s="1"/>
  <c r="RC17" i="3" s="1"/>
  <c r="RC18" i="3" s="1"/>
  <c r="RC19" i="3" s="1"/>
  <c r="RC20" i="3" s="1"/>
  <c r="RC21" i="3" s="1"/>
  <c r="RC22" i="3" s="1"/>
  <c r="RC23" i="3" s="1"/>
  <c r="RD4" i="3"/>
  <c r="RD5" i="3" s="1"/>
  <c r="RD6" i="3" s="1"/>
  <c r="RD7" i="3" s="1"/>
  <c r="RD8" i="3" s="1"/>
  <c r="RD9" i="3" s="1"/>
  <c r="RD10" i="3" s="1"/>
  <c r="RD11" i="3" s="1"/>
  <c r="RD12" i="3" s="1"/>
  <c r="RD13" i="3" s="1"/>
  <c r="RD14" i="3" s="1"/>
  <c r="RD15" i="3" s="1"/>
  <c r="RD16" i="3" s="1"/>
  <c r="RD17" i="3" s="1"/>
  <c r="RD18" i="3" s="1"/>
  <c r="RD19" i="3" s="1"/>
  <c r="RD20" i="3" s="1"/>
  <c r="RD21" i="3" s="1"/>
  <c r="RD22" i="3" s="1"/>
  <c r="RD23" i="3" s="1"/>
  <c r="RE4" i="3"/>
  <c r="RE5" i="3" s="1"/>
  <c r="RE6" i="3" s="1"/>
  <c r="RE7" i="3" s="1"/>
  <c r="RE8" i="3" s="1"/>
  <c r="RE9" i="3" s="1"/>
  <c r="RE10" i="3" s="1"/>
  <c r="RE11" i="3" s="1"/>
  <c r="RE12" i="3" s="1"/>
  <c r="RE13" i="3" s="1"/>
  <c r="RE14" i="3" s="1"/>
  <c r="RE15" i="3" s="1"/>
  <c r="RE16" i="3" s="1"/>
  <c r="RE17" i="3" s="1"/>
  <c r="RE18" i="3" s="1"/>
  <c r="RE19" i="3" s="1"/>
  <c r="RE20" i="3" s="1"/>
  <c r="RE21" i="3" s="1"/>
  <c r="RE22" i="3" s="1"/>
  <c r="RE23" i="3" s="1"/>
  <c r="RF4" i="3"/>
  <c r="RG4" i="3"/>
  <c r="RG5" i="3" s="1"/>
  <c r="RG6" i="3" s="1"/>
  <c r="RG7" i="3" s="1"/>
  <c r="RG8" i="3" s="1"/>
  <c r="RG9" i="3" s="1"/>
  <c r="RG10" i="3" s="1"/>
  <c r="RG11" i="3" s="1"/>
  <c r="RG12" i="3" s="1"/>
  <c r="RG13" i="3" s="1"/>
  <c r="RG14" i="3" s="1"/>
  <c r="RG15" i="3" s="1"/>
  <c r="RG16" i="3" s="1"/>
  <c r="RG17" i="3" s="1"/>
  <c r="RG18" i="3" s="1"/>
  <c r="RG19" i="3" s="1"/>
  <c r="RG20" i="3" s="1"/>
  <c r="RG21" i="3" s="1"/>
  <c r="RG22" i="3" s="1"/>
  <c r="RG23" i="3" s="1"/>
  <c r="RH4" i="3"/>
  <c r="RH5" i="3" s="1"/>
  <c r="RH6" i="3" s="1"/>
  <c r="RH7" i="3" s="1"/>
  <c r="RH8" i="3" s="1"/>
  <c r="RH9" i="3" s="1"/>
  <c r="RH10" i="3" s="1"/>
  <c r="RH11" i="3" s="1"/>
  <c r="RH12" i="3" s="1"/>
  <c r="RH13" i="3" s="1"/>
  <c r="RH14" i="3" s="1"/>
  <c r="RH15" i="3" s="1"/>
  <c r="RH16" i="3" s="1"/>
  <c r="RH17" i="3" s="1"/>
  <c r="RH18" i="3" s="1"/>
  <c r="RH19" i="3" s="1"/>
  <c r="RH20" i="3" s="1"/>
  <c r="RH21" i="3" s="1"/>
  <c r="RH22" i="3" s="1"/>
  <c r="RH23" i="3" s="1"/>
  <c r="RI4" i="3"/>
  <c r="RI5" i="3" s="1"/>
  <c r="RI6" i="3" s="1"/>
  <c r="RI7" i="3" s="1"/>
  <c r="RI8" i="3" s="1"/>
  <c r="RI9" i="3" s="1"/>
  <c r="RI10" i="3" s="1"/>
  <c r="RI11" i="3" s="1"/>
  <c r="RI12" i="3" s="1"/>
  <c r="RI13" i="3" s="1"/>
  <c r="RI14" i="3" s="1"/>
  <c r="RI15" i="3" s="1"/>
  <c r="RI16" i="3" s="1"/>
  <c r="RI17" i="3" s="1"/>
  <c r="RI18" i="3" s="1"/>
  <c r="RI19" i="3" s="1"/>
  <c r="RI20" i="3" s="1"/>
  <c r="RI21" i="3" s="1"/>
  <c r="RI22" i="3" s="1"/>
  <c r="RI23" i="3" s="1"/>
  <c r="RJ4" i="3"/>
  <c r="RJ5" i="3" s="1"/>
  <c r="RJ6" i="3" s="1"/>
  <c r="RJ7" i="3" s="1"/>
  <c r="RJ8" i="3" s="1"/>
  <c r="RJ9" i="3" s="1"/>
  <c r="RJ10" i="3" s="1"/>
  <c r="RJ11" i="3" s="1"/>
  <c r="RJ12" i="3" s="1"/>
  <c r="RJ13" i="3" s="1"/>
  <c r="RJ14" i="3" s="1"/>
  <c r="RJ15" i="3" s="1"/>
  <c r="RJ16" i="3" s="1"/>
  <c r="RJ17" i="3" s="1"/>
  <c r="RJ18" i="3" s="1"/>
  <c r="RJ19" i="3" s="1"/>
  <c r="RJ20" i="3" s="1"/>
  <c r="RJ21" i="3" s="1"/>
  <c r="RJ22" i="3" s="1"/>
  <c r="RJ23" i="3" s="1"/>
  <c r="RK4" i="3"/>
  <c r="RK5" i="3" s="1"/>
  <c r="RK6" i="3" s="1"/>
  <c r="RK7" i="3" s="1"/>
  <c r="RK8" i="3" s="1"/>
  <c r="RK9" i="3" s="1"/>
  <c r="RK10" i="3" s="1"/>
  <c r="RK11" i="3" s="1"/>
  <c r="RK12" i="3" s="1"/>
  <c r="RK13" i="3" s="1"/>
  <c r="RK14" i="3" s="1"/>
  <c r="RK15" i="3" s="1"/>
  <c r="RK16" i="3" s="1"/>
  <c r="RK17" i="3" s="1"/>
  <c r="RK18" i="3" s="1"/>
  <c r="RK19" i="3" s="1"/>
  <c r="RK20" i="3" s="1"/>
  <c r="RK21" i="3" s="1"/>
  <c r="RK22" i="3" s="1"/>
  <c r="RK23" i="3" s="1"/>
  <c r="RL4" i="3"/>
  <c r="RL5" i="3" s="1"/>
  <c r="RL6" i="3" s="1"/>
  <c r="RL7" i="3" s="1"/>
  <c r="RL8" i="3" s="1"/>
  <c r="RL9" i="3" s="1"/>
  <c r="RL10" i="3" s="1"/>
  <c r="RL11" i="3" s="1"/>
  <c r="RL12" i="3" s="1"/>
  <c r="RL13" i="3" s="1"/>
  <c r="RL14" i="3" s="1"/>
  <c r="RL15" i="3" s="1"/>
  <c r="RL16" i="3" s="1"/>
  <c r="RL17" i="3" s="1"/>
  <c r="RL18" i="3" s="1"/>
  <c r="RL19" i="3" s="1"/>
  <c r="RL20" i="3" s="1"/>
  <c r="RL21" i="3" s="1"/>
  <c r="RL22" i="3" s="1"/>
  <c r="RL23" i="3" s="1"/>
  <c r="RM4" i="3"/>
  <c r="RM5" i="3" s="1"/>
  <c r="RM6" i="3" s="1"/>
  <c r="RM7" i="3" s="1"/>
  <c r="RM8" i="3" s="1"/>
  <c r="RM9" i="3" s="1"/>
  <c r="RM10" i="3" s="1"/>
  <c r="RM11" i="3" s="1"/>
  <c r="RM12" i="3" s="1"/>
  <c r="RM13" i="3" s="1"/>
  <c r="RM14" i="3" s="1"/>
  <c r="RM15" i="3" s="1"/>
  <c r="RM16" i="3" s="1"/>
  <c r="RM17" i="3" s="1"/>
  <c r="RM18" i="3" s="1"/>
  <c r="RM19" i="3" s="1"/>
  <c r="RM20" i="3" s="1"/>
  <c r="RM21" i="3" s="1"/>
  <c r="RM22" i="3" s="1"/>
  <c r="RM23" i="3" s="1"/>
  <c r="RN4" i="3"/>
  <c r="RN5" i="3" s="1"/>
  <c r="RN6" i="3" s="1"/>
  <c r="RN7" i="3" s="1"/>
  <c r="RN8" i="3" s="1"/>
  <c r="RN9" i="3" s="1"/>
  <c r="RN10" i="3" s="1"/>
  <c r="RN11" i="3" s="1"/>
  <c r="RN12" i="3" s="1"/>
  <c r="RN13" i="3" s="1"/>
  <c r="RN14" i="3" s="1"/>
  <c r="RN15" i="3" s="1"/>
  <c r="RN16" i="3" s="1"/>
  <c r="RN17" i="3" s="1"/>
  <c r="RN18" i="3" s="1"/>
  <c r="RN19" i="3" s="1"/>
  <c r="RN20" i="3" s="1"/>
  <c r="RN21" i="3" s="1"/>
  <c r="RN22" i="3" s="1"/>
  <c r="RN23" i="3" s="1"/>
  <c r="RO4" i="3"/>
  <c r="RO5" i="3" s="1"/>
  <c r="RO6" i="3" s="1"/>
  <c r="RO7" i="3" s="1"/>
  <c r="RO8" i="3" s="1"/>
  <c r="RO9" i="3" s="1"/>
  <c r="RO10" i="3" s="1"/>
  <c r="RO11" i="3" s="1"/>
  <c r="RO12" i="3" s="1"/>
  <c r="RO13" i="3" s="1"/>
  <c r="RO14" i="3" s="1"/>
  <c r="RO15" i="3" s="1"/>
  <c r="RO16" i="3" s="1"/>
  <c r="RO17" i="3" s="1"/>
  <c r="RO18" i="3" s="1"/>
  <c r="RO19" i="3" s="1"/>
  <c r="RO20" i="3" s="1"/>
  <c r="RO21" i="3" s="1"/>
  <c r="RO22" i="3" s="1"/>
  <c r="RO23" i="3" s="1"/>
  <c r="RP4" i="3"/>
  <c r="RP5" i="3" s="1"/>
  <c r="RP6" i="3" s="1"/>
  <c r="RP7" i="3" s="1"/>
  <c r="RP8" i="3" s="1"/>
  <c r="RP9" i="3" s="1"/>
  <c r="RP10" i="3" s="1"/>
  <c r="RP11" i="3" s="1"/>
  <c r="RP12" i="3" s="1"/>
  <c r="RP13" i="3" s="1"/>
  <c r="RP14" i="3" s="1"/>
  <c r="RP15" i="3" s="1"/>
  <c r="RP16" i="3" s="1"/>
  <c r="RP17" i="3" s="1"/>
  <c r="RP18" i="3" s="1"/>
  <c r="RP19" i="3" s="1"/>
  <c r="RP20" i="3" s="1"/>
  <c r="RP21" i="3" s="1"/>
  <c r="RP22" i="3" s="1"/>
  <c r="RP23" i="3" s="1"/>
  <c r="RQ4" i="3"/>
  <c r="RQ5" i="3" s="1"/>
  <c r="RQ6" i="3" s="1"/>
  <c r="RQ7" i="3" s="1"/>
  <c r="RQ8" i="3" s="1"/>
  <c r="RQ9" i="3" s="1"/>
  <c r="RQ10" i="3" s="1"/>
  <c r="RQ11" i="3" s="1"/>
  <c r="RQ12" i="3" s="1"/>
  <c r="RQ13" i="3" s="1"/>
  <c r="RQ14" i="3" s="1"/>
  <c r="RQ15" i="3" s="1"/>
  <c r="RQ16" i="3" s="1"/>
  <c r="RQ17" i="3" s="1"/>
  <c r="RQ18" i="3" s="1"/>
  <c r="RQ19" i="3" s="1"/>
  <c r="RQ20" i="3" s="1"/>
  <c r="RQ21" i="3" s="1"/>
  <c r="RQ22" i="3" s="1"/>
  <c r="RQ23" i="3" s="1"/>
  <c r="RR4" i="3"/>
  <c r="RR5" i="3" s="1"/>
  <c r="RR6" i="3" s="1"/>
  <c r="RR7" i="3" s="1"/>
  <c r="RR8" i="3" s="1"/>
  <c r="RR9" i="3" s="1"/>
  <c r="RR10" i="3" s="1"/>
  <c r="RR11" i="3" s="1"/>
  <c r="RR12" i="3" s="1"/>
  <c r="RR13" i="3" s="1"/>
  <c r="RR14" i="3" s="1"/>
  <c r="RR15" i="3" s="1"/>
  <c r="RR16" i="3" s="1"/>
  <c r="RR17" i="3" s="1"/>
  <c r="RR18" i="3" s="1"/>
  <c r="RR19" i="3" s="1"/>
  <c r="RR20" i="3" s="1"/>
  <c r="RR21" i="3" s="1"/>
  <c r="RR22" i="3" s="1"/>
  <c r="RR23" i="3" s="1"/>
  <c r="RS4" i="3"/>
  <c r="RS5" i="3" s="1"/>
  <c r="RS6" i="3" s="1"/>
  <c r="RS7" i="3" s="1"/>
  <c r="RS8" i="3" s="1"/>
  <c r="RS9" i="3" s="1"/>
  <c r="RS10" i="3" s="1"/>
  <c r="RS11" i="3" s="1"/>
  <c r="RS12" i="3" s="1"/>
  <c r="RS13" i="3" s="1"/>
  <c r="RS14" i="3" s="1"/>
  <c r="RS15" i="3" s="1"/>
  <c r="RS16" i="3" s="1"/>
  <c r="RS17" i="3" s="1"/>
  <c r="RS18" i="3" s="1"/>
  <c r="RS19" i="3" s="1"/>
  <c r="RS20" i="3" s="1"/>
  <c r="RS21" i="3" s="1"/>
  <c r="RS22" i="3" s="1"/>
  <c r="RS23" i="3" s="1"/>
  <c r="RT4" i="3"/>
  <c r="RT5" i="3" s="1"/>
  <c r="RT6" i="3" s="1"/>
  <c r="RT7" i="3" s="1"/>
  <c r="RT8" i="3" s="1"/>
  <c r="RT9" i="3" s="1"/>
  <c r="RT10" i="3" s="1"/>
  <c r="RT11" i="3" s="1"/>
  <c r="RT12" i="3" s="1"/>
  <c r="RT13" i="3" s="1"/>
  <c r="RT14" i="3" s="1"/>
  <c r="RT15" i="3" s="1"/>
  <c r="RT16" i="3" s="1"/>
  <c r="RT17" i="3" s="1"/>
  <c r="RT18" i="3" s="1"/>
  <c r="RT19" i="3" s="1"/>
  <c r="RT20" i="3" s="1"/>
  <c r="RT21" i="3" s="1"/>
  <c r="RT22" i="3" s="1"/>
  <c r="RT23" i="3" s="1"/>
  <c r="RU4" i="3"/>
  <c r="RU5" i="3" s="1"/>
  <c r="RU6" i="3" s="1"/>
  <c r="RU7" i="3" s="1"/>
  <c r="RU8" i="3" s="1"/>
  <c r="RU9" i="3" s="1"/>
  <c r="RU10" i="3" s="1"/>
  <c r="RU11" i="3" s="1"/>
  <c r="RU12" i="3" s="1"/>
  <c r="RU13" i="3" s="1"/>
  <c r="RU14" i="3" s="1"/>
  <c r="RU15" i="3" s="1"/>
  <c r="RU16" i="3" s="1"/>
  <c r="RU17" i="3" s="1"/>
  <c r="RU18" i="3" s="1"/>
  <c r="RU19" i="3" s="1"/>
  <c r="RU20" i="3" s="1"/>
  <c r="RU21" i="3" s="1"/>
  <c r="RU22" i="3" s="1"/>
  <c r="RU23" i="3" s="1"/>
  <c r="RV4" i="3"/>
  <c r="RV5" i="3" s="1"/>
  <c r="RV6" i="3" s="1"/>
  <c r="RV7" i="3" s="1"/>
  <c r="RV8" i="3" s="1"/>
  <c r="RV9" i="3" s="1"/>
  <c r="RV10" i="3" s="1"/>
  <c r="RV11" i="3" s="1"/>
  <c r="RV12" i="3" s="1"/>
  <c r="RV13" i="3" s="1"/>
  <c r="RV14" i="3" s="1"/>
  <c r="RV15" i="3" s="1"/>
  <c r="RV16" i="3" s="1"/>
  <c r="RV17" i="3" s="1"/>
  <c r="RV18" i="3" s="1"/>
  <c r="RV19" i="3" s="1"/>
  <c r="RV20" i="3" s="1"/>
  <c r="RV21" i="3" s="1"/>
  <c r="RV22" i="3" s="1"/>
  <c r="RV23" i="3" s="1"/>
  <c r="RW4" i="3"/>
  <c r="RW5" i="3" s="1"/>
  <c r="RW6" i="3" s="1"/>
  <c r="RW7" i="3" s="1"/>
  <c r="RW8" i="3" s="1"/>
  <c r="RW9" i="3" s="1"/>
  <c r="RW10" i="3" s="1"/>
  <c r="RW11" i="3" s="1"/>
  <c r="RW12" i="3" s="1"/>
  <c r="RW13" i="3" s="1"/>
  <c r="RW14" i="3" s="1"/>
  <c r="RW15" i="3" s="1"/>
  <c r="RW16" i="3" s="1"/>
  <c r="RW17" i="3" s="1"/>
  <c r="RW18" i="3" s="1"/>
  <c r="RW19" i="3" s="1"/>
  <c r="RW20" i="3" s="1"/>
  <c r="RW21" i="3" s="1"/>
  <c r="RW22" i="3" s="1"/>
  <c r="RW23" i="3" s="1"/>
  <c r="RX4" i="3"/>
  <c r="RX5" i="3" s="1"/>
  <c r="RX6" i="3" s="1"/>
  <c r="RX7" i="3" s="1"/>
  <c r="RX8" i="3" s="1"/>
  <c r="RX9" i="3" s="1"/>
  <c r="RX10" i="3" s="1"/>
  <c r="RX11" i="3" s="1"/>
  <c r="RX12" i="3" s="1"/>
  <c r="RX13" i="3" s="1"/>
  <c r="RX14" i="3" s="1"/>
  <c r="RX15" i="3" s="1"/>
  <c r="RX16" i="3" s="1"/>
  <c r="RX17" i="3" s="1"/>
  <c r="RX18" i="3" s="1"/>
  <c r="RX19" i="3" s="1"/>
  <c r="RX20" i="3" s="1"/>
  <c r="RX21" i="3" s="1"/>
  <c r="RX22" i="3" s="1"/>
  <c r="RX23" i="3" s="1"/>
  <c r="RY4" i="3"/>
  <c r="RY5" i="3" s="1"/>
  <c r="RY6" i="3" s="1"/>
  <c r="RY7" i="3" s="1"/>
  <c r="RY8" i="3" s="1"/>
  <c r="RY9" i="3" s="1"/>
  <c r="RY10" i="3" s="1"/>
  <c r="RY11" i="3" s="1"/>
  <c r="RY12" i="3" s="1"/>
  <c r="RY13" i="3" s="1"/>
  <c r="RY14" i="3" s="1"/>
  <c r="RY15" i="3" s="1"/>
  <c r="RY16" i="3" s="1"/>
  <c r="RY17" i="3" s="1"/>
  <c r="RY18" i="3" s="1"/>
  <c r="RY19" i="3" s="1"/>
  <c r="RY20" i="3" s="1"/>
  <c r="RY21" i="3" s="1"/>
  <c r="RY22" i="3" s="1"/>
  <c r="RY23" i="3" s="1"/>
  <c r="RZ4" i="3"/>
  <c r="SA4" i="3"/>
  <c r="SA5" i="3" s="1"/>
  <c r="SA6" i="3" s="1"/>
  <c r="SA7" i="3" s="1"/>
  <c r="SA8" i="3" s="1"/>
  <c r="SA9" i="3" s="1"/>
  <c r="SA10" i="3" s="1"/>
  <c r="SA11" i="3" s="1"/>
  <c r="SA12" i="3" s="1"/>
  <c r="SA13" i="3" s="1"/>
  <c r="SA14" i="3" s="1"/>
  <c r="SA15" i="3" s="1"/>
  <c r="SA16" i="3" s="1"/>
  <c r="SA17" i="3" s="1"/>
  <c r="SA18" i="3" s="1"/>
  <c r="SA19" i="3" s="1"/>
  <c r="SA20" i="3" s="1"/>
  <c r="SA21" i="3" s="1"/>
  <c r="SA22" i="3" s="1"/>
  <c r="SA23" i="3" s="1"/>
  <c r="SB4" i="3"/>
  <c r="SB5" i="3" s="1"/>
  <c r="SB6" i="3" s="1"/>
  <c r="SB7" i="3" s="1"/>
  <c r="SB8" i="3" s="1"/>
  <c r="SB9" i="3" s="1"/>
  <c r="SB10" i="3" s="1"/>
  <c r="SB11" i="3" s="1"/>
  <c r="SB12" i="3" s="1"/>
  <c r="SB13" i="3" s="1"/>
  <c r="SB14" i="3" s="1"/>
  <c r="SB15" i="3" s="1"/>
  <c r="SB16" i="3" s="1"/>
  <c r="SB17" i="3" s="1"/>
  <c r="SB18" i="3" s="1"/>
  <c r="SB19" i="3" s="1"/>
  <c r="SB20" i="3" s="1"/>
  <c r="SB21" i="3" s="1"/>
  <c r="SB22" i="3" s="1"/>
  <c r="SB23" i="3" s="1"/>
  <c r="SC4" i="3"/>
  <c r="SC5" i="3" s="1"/>
  <c r="SC6" i="3" s="1"/>
  <c r="SC7" i="3" s="1"/>
  <c r="SC8" i="3" s="1"/>
  <c r="SC9" i="3" s="1"/>
  <c r="SC10" i="3" s="1"/>
  <c r="SC11" i="3" s="1"/>
  <c r="SC12" i="3" s="1"/>
  <c r="SC13" i="3" s="1"/>
  <c r="SC14" i="3" s="1"/>
  <c r="SC15" i="3" s="1"/>
  <c r="SC16" i="3" s="1"/>
  <c r="SC17" i="3" s="1"/>
  <c r="SC18" i="3" s="1"/>
  <c r="SC19" i="3" s="1"/>
  <c r="SC20" i="3" s="1"/>
  <c r="SC21" i="3" s="1"/>
  <c r="SC22" i="3" s="1"/>
  <c r="SC23" i="3" s="1"/>
  <c r="SD4" i="3"/>
  <c r="SD5" i="3" s="1"/>
  <c r="SD6" i="3" s="1"/>
  <c r="SD7" i="3" s="1"/>
  <c r="SD8" i="3" s="1"/>
  <c r="SD9" i="3" s="1"/>
  <c r="SD10" i="3" s="1"/>
  <c r="SD11" i="3" s="1"/>
  <c r="SD12" i="3" s="1"/>
  <c r="SD13" i="3" s="1"/>
  <c r="SD14" i="3" s="1"/>
  <c r="SD15" i="3" s="1"/>
  <c r="SD16" i="3" s="1"/>
  <c r="SD17" i="3" s="1"/>
  <c r="SD18" i="3" s="1"/>
  <c r="SD19" i="3" s="1"/>
  <c r="SD20" i="3" s="1"/>
  <c r="SD21" i="3" s="1"/>
  <c r="SD22" i="3" s="1"/>
  <c r="SD23" i="3" s="1"/>
  <c r="SE4" i="3"/>
  <c r="SE5" i="3" s="1"/>
  <c r="SE6" i="3" s="1"/>
  <c r="SE7" i="3" s="1"/>
  <c r="SE8" i="3" s="1"/>
  <c r="SE9" i="3" s="1"/>
  <c r="SE10" i="3" s="1"/>
  <c r="SE11" i="3" s="1"/>
  <c r="SE12" i="3" s="1"/>
  <c r="SE13" i="3" s="1"/>
  <c r="SE14" i="3" s="1"/>
  <c r="SE15" i="3" s="1"/>
  <c r="SE16" i="3" s="1"/>
  <c r="SE17" i="3" s="1"/>
  <c r="SE18" i="3" s="1"/>
  <c r="SE19" i="3" s="1"/>
  <c r="SE20" i="3" s="1"/>
  <c r="SE21" i="3" s="1"/>
  <c r="SE22" i="3" s="1"/>
  <c r="SE23" i="3" s="1"/>
  <c r="SF4" i="3"/>
  <c r="SF5" i="3" s="1"/>
  <c r="SF6" i="3" s="1"/>
  <c r="SF7" i="3" s="1"/>
  <c r="SF8" i="3" s="1"/>
  <c r="SF9" i="3" s="1"/>
  <c r="SF10" i="3" s="1"/>
  <c r="SF11" i="3" s="1"/>
  <c r="SF12" i="3" s="1"/>
  <c r="SF13" i="3" s="1"/>
  <c r="SF14" i="3" s="1"/>
  <c r="SF15" i="3" s="1"/>
  <c r="SF16" i="3" s="1"/>
  <c r="SF17" i="3" s="1"/>
  <c r="SF18" i="3" s="1"/>
  <c r="SF19" i="3" s="1"/>
  <c r="SF20" i="3" s="1"/>
  <c r="SF21" i="3" s="1"/>
  <c r="SF22" i="3" s="1"/>
  <c r="SF23" i="3" s="1"/>
  <c r="SG4" i="3"/>
  <c r="SG5" i="3" s="1"/>
  <c r="SG6" i="3" s="1"/>
  <c r="SG7" i="3" s="1"/>
  <c r="SG8" i="3" s="1"/>
  <c r="SG9" i="3" s="1"/>
  <c r="SG10" i="3" s="1"/>
  <c r="SG11" i="3" s="1"/>
  <c r="SG12" i="3" s="1"/>
  <c r="SG13" i="3" s="1"/>
  <c r="SG14" i="3" s="1"/>
  <c r="SG15" i="3" s="1"/>
  <c r="SG16" i="3" s="1"/>
  <c r="SG17" i="3" s="1"/>
  <c r="SG18" i="3" s="1"/>
  <c r="SG19" i="3" s="1"/>
  <c r="SG20" i="3" s="1"/>
  <c r="SG21" i="3" s="1"/>
  <c r="SG22" i="3" s="1"/>
  <c r="SG23" i="3" s="1"/>
  <c r="SH4" i="3"/>
  <c r="SH5" i="3" s="1"/>
  <c r="SH6" i="3" s="1"/>
  <c r="SH7" i="3" s="1"/>
  <c r="SH8" i="3" s="1"/>
  <c r="SH9" i="3" s="1"/>
  <c r="SH10" i="3" s="1"/>
  <c r="SH11" i="3" s="1"/>
  <c r="SH12" i="3" s="1"/>
  <c r="SH13" i="3" s="1"/>
  <c r="SH14" i="3" s="1"/>
  <c r="SH15" i="3" s="1"/>
  <c r="SH16" i="3" s="1"/>
  <c r="SH17" i="3" s="1"/>
  <c r="SH18" i="3" s="1"/>
  <c r="SH19" i="3" s="1"/>
  <c r="SH20" i="3" s="1"/>
  <c r="SH21" i="3" s="1"/>
  <c r="SH22" i="3" s="1"/>
  <c r="SH23" i="3" s="1"/>
  <c r="SI4" i="3"/>
  <c r="SI5" i="3" s="1"/>
  <c r="SI6" i="3" s="1"/>
  <c r="SI7" i="3" s="1"/>
  <c r="SI8" i="3" s="1"/>
  <c r="SI9" i="3" s="1"/>
  <c r="SI10" i="3" s="1"/>
  <c r="SI11" i="3" s="1"/>
  <c r="SI12" i="3" s="1"/>
  <c r="SI13" i="3" s="1"/>
  <c r="SI14" i="3" s="1"/>
  <c r="SI15" i="3" s="1"/>
  <c r="SI16" i="3" s="1"/>
  <c r="SI17" i="3" s="1"/>
  <c r="SI18" i="3" s="1"/>
  <c r="SI19" i="3" s="1"/>
  <c r="SI20" i="3" s="1"/>
  <c r="SI21" i="3" s="1"/>
  <c r="SI22" i="3" s="1"/>
  <c r="SI23" i="3" s="1"/>
  <c r="SJ4" i="3"/>
  <c r="SJ5" i="3" s="1"/>
  <c r="SJ6" i="3" s="1"/>
  <c r="SJ7" i="3" s="1"/>
  <c r="SJ8" i="3" s="1"/>
  <c r="SJ9" i="3" s="1"/>
  <c r="SJ10" i="3" s="1"/>
  <c r="SJ11" i="3" s="1"/>
  <c r="SJ12" i="3" s="1"/>
  <c r="SJ13" i="3" s="1"/>
  <c r="SJ14" i="3" s="1"/>
  <c r="SJ15" i="3" s="1"/>
  <c r="SJ16" i="3" s="1"/>
  <c r="SJ17" i="3" s="1"/>
  <c r="SJ18" i="3" s="1"/>
  <c r="SJ19" i="3" s="1"/>
  <c r="SJ20" i="3" s="1"/>
  <c r="SJ21" i="3" s="1"/>
  <c r="SJ22" i="3" s="1"/>
  <c r="SJ23" i="3" s="1"/>
  <c r="SK4" i="3"/>
  <c r="SK5" i="3" s="1"/>
  <c r="SK6" i="3" s="1"/>
  <c r="SK7" i="3" s="1"/>
  <c r="SK8" i="3" s="1"/>
  <c r="SK9" i="3" s="1"/>
  <c r="SK10" i="3" s="1"/>
  <c r="SK11" i="3" s="1"/>
  <c r="SK12" i="3" s="1"/>
  <c r="SK13" i="3" s="1"/>
  <c r="SK14" i="3" s="1"/>
  <c r="SK15" i="3" s="1"/>
  <c r="SK16" i="3" s="1"/>
  <c r="SK17" i="3" s="1"/>
  <c r="SK18" i="3" s="1"/>
  <c r="SK19" i="3" s="1"/>
  <c r="SK20" i="3" s="1"/>
  <c r="SK21" i="3" s="1"/>
  <c r="SK22" i="3" s="1"/>
  <c r="SK23" i="3" s="1"/>
  <c r="SL4" i="3"/>
  <c r="SL5" i="3" s="1"/>
  <c r="SL6" i="3" s="1"/>
  <c r="SL7" i="3" s="1"/>
  <c r="SL8" i="3" s="1"/>
  <c r="SL9" i="3" s="1"/>
  <c r="SL10" i="3" s="1"/>
  <c r="SL11" i="3" s="1"/>
  <c r="SL12" i="3" s="1"/>
  <c r="SL13" i="3" s="1"/>
  <c r="SL14" i="3" s="1"/>
  <c r="SL15" i="3" s="1"/>
  <c r="SL16" i="3" s="1"/>
  <c r="SL17" i="3" s="1"/>
  <c r="SL18" i="3" s="1"/>
  <c r="SL19" i="3" s="1"/>
  <c r="SL20" i="3" s="1"/>
  <c r="SL21" i="3" s="1"/>
  <c r="SL22" i="3" s="1"/>
  <c r="SL23" i="3" s="1"/>
  <c r="SM4" i="3"/>
  <c r="SM5" i="3" s="1"/>
  <c r="SM6" i="3" s="1"/>
  <c r="SM7" i="3" s="1"/>
  <c r="SM8" i="3" s="1"/>
  <c r="SM9" i="3" s="1"/>
  <c r="SM10" i="3" s="1"/>
  <c r="SM11" i="3" s="1"/>
  <c r="SM12" i="3" s="1"/>
  <c r="SM13" i="3" s="1"/>
  <c r="SM14" i="3" s="1"/>
  <c r="SM15" i="3" s="1"/>
  <c r="SM16" i="3" s="1"/>
  <c r="SM17" i="3" s="1"/>
  <c r="SM18" i="3" s="1"/>
  <c r="SM19" i="3" s="1"/>
  <c r="SM20" i="3" s="1"/>
  <c r="SM21" i="3" s="1"/>
  <c r="SM22" i="3" s="1"/>
  <c r="SM23" i="3" s="1"/>
  <c r="SN4" i="3"/>
  <c r="SN5" i="3" s="1"/>
  <c r="SN6" i="3" s="1"/>
  <c r="SN7" i="3" s="1"/>
  <c r="SN8" i="3" s="1"/>
  <c r="SN9" i="3" s="1"/>
  <c r="SN10" i="3" s="1"/>
  <c r="SN11" i="3" s="1"/>
  <c r="SN12" i="3" s="1"/>
  <c r="SN13" i="3" s="1"/>
  <c r="SN14" i="3" s="1"/>
  <c r="SN15" i="3" s="1"/>
  <c r="SN16" i="3" s="1"/>
  <c r="SN17" i="3" s="1"/>
  <c r="SN18" i="3" s="1"/>
  <c r="SN19" i="3" s="1"/>
  <c r="SN20" i="3" s="1"/>
  <c r="SN21" i="3" s="1"/>
  <c r="SN22" i="3" s="1"/>
  <c r="SN23" i="3" s="1"/>
  <c r="SO4" i="3"/>
  <c r="SO5" i="3" s="1"/>
  <c r="SO6" i="3" s="1"/>
  <c r="SO7" i="3" s="1"/>
  <c r="SO8" i="3" s="1"/>
  <c r="SO9" i="3" s="1"/>
  <c r="SO10" i="3" s="1"/>
  <c r="SO11" i="3" s="1"/>
  <c r="SO12" i="3" s="1"/>
  <c r="SO13" i="3" s="1"/>
  <c r="SO14" i="3" s="1"/>
  <c r="SO15" i="3" s="1"/>
  <c r="SO16" i="3" s="1"/>
  <c r="SO17" i="3" s="1"/>
  <c r="SO18" i="3" s="1"/>
  <c r="SO19" i="3" s="1"/>
  <c r="SO20" i="3" s="1"/>
  <c r="SO21" i="3" s="1"/>
  <c r="SO22" i="3" s="1"/>
  <c r="SO23" i="3" s="1"/>
  <c r="SP4" i="3"/>
  <c r="SP5" i="3" s="1"/>
  <c r="SP6" i="3" s="1"/>
  <c r="SP7" i="3" s="1"/>
  <c r="SP8" i="3" s="1"/>
  <c r="SP9" i="3" s="1"/>
  <c r="SP10" i="3" s="1"/>
  <c r="SP11" i="3" s="1"/>
  <c r="SP12" i="3" s="1"/>
  <c r="SP13" i="3" s="1"/>
  <c r="SP14" i="3" s="1"/>
  <c r="SP15" i="3" s="1"/>
  <c r="SP16" i="3" s="1"/>
  <c r="SP17" i="3" s="1"/>
  <c r="SP18" i="3" s="1"/>
  <c r="SP19" i="3" s="1"/>
  <c r="SP20" i="3" s="1"/>
  <c r="SP21" i="3" s="1"/>
  <c r="SP22" i="3" s="1"/>
  <c r="SP23" i="3" s="1"/>
  <c r="SQ4" i="3"/>
  <c r="SQ5" i="3" s="1"/>
  <c r="SQ6" i="3" s="1"/>
  <c r="SQ7" i="3" s="1"/>
  <c r="SQ8" i="3" s="1"/>
  <c r="SQ9" i="3" s="1"/>
  <c r="SQ10" i="3" s="1"/>
  <c r="SQ11" i="3" s="1"/>
  <c r="SQ12" i="3" s="1"/>
  <c r="SQ13" i="3" s="1"/>
  <c r="SQ14" i="3" s="1"/>
  <c r="SQ15" i="3" s="1"/>
  <c r="SQ16" i="3" s="1"/>
  <c r="SQ17" i="3" s="1"/>
  <c r="SQ18" i="3" s="1"/>
  <c r="SQ19" i="3" s="1"/>
  <c r="SQ20" i="3" s="1"/>
  <c r="SQ21" i="3" s="1"/>
  <c r="SQ22" i="3" s="1"/>
  <c r="SQ23" i="3" s="1"/>
  <c r="SR4" i="3"/>
  <c r="SR5" i="3" s="1"/>
  <c r="SR6" i="3" s="1"/>
  <c r="SR7" i="3" s="1"/>
  <c r="SR8" i="3" s="1"/>
  <c r="SR9" i="3" s="1"/>
  <c r="SR10" i="3" s="1"/>
  <c r="SR11" i="3" s="1"/>
  <c r="SR12" i="3" s="1"/>
  <c r="SR13" i="3" s="1"/>
  <c r="SR14" i="3" s="1"/>
  <c r="SR15" i="3" s="1"/>
  <c r="SR16" i="3" s="1"/>
  <c r="SR17" i="3" s="1"/>
  <c r="SR18" i="3" s="1"/>
  <c r="SR19" i="3" s="1"/>
  <c r="SR20" i="3" s="1"/>
  <c r="SR21" i="3" s="1"/>
  <c r="SR22" i="3" s="1"/>
  <c r="SR23" i="3" s="1"/>
  <c r="SS4" i="3"/>
  <c r="SS5" i="3" s="1"/>
  <c r="SS6" i="3" s="1"/>
  <c r="SS7" i="3" s="1"/>
  <c r="SS8" i="3" s="1"/>
  <c r="SS9" i="3" s="1"/>
  <c r="SS10" i="3" s="1"/>
  <c r="SS11" i="3" s="1"/>
  <c r="SS12" i="3" s="1"/>
  <c r="SS13" i="3" s="1"/>
  <c r="SS14" i="3" s="1"/>
  <c r="SS15" i="3" s="1"/>
  <c r="SS16" i="3" s="1"/>
  <c r="SS17" i="3" s="1"/>
  <c r="SS18" i="3" s="1"/>
  <c r="SS19" i="3" s="1"/>
  <c r="SS20" i="3" s="1"/>
  <c r="SS21" i="3" s="1"/>
  <c r="SS22" i="3" s="1"/>
  <c r="SS23" i="3" s="1"/>
  <c r="ST4" i="3"/>
  <c r="SU4" i="3"/>
  <c r="SU5" i="3" s="1"/>
  <c r="SU6" i="3" s="1"/>
  <c r="SU7" i="3" s="1"/>
  <c r="SU8" i="3" s="1"/>
  <c r="SU9" i="3" s="1"/>
  <c r="SU10" i="3" s="1"/>
  <c r="SU11" i="3" s="1"/>
  <c r="SU12" i="3" s="1"/>
  <c r="SU13" i="3" s="1"/>
  <c r="SU14" i="3" s="1"/>
  <c r="SU15" i="3" s="1"/>
  <c r="SU16" i="3" s="1"/>
  <c r="SU17" i="3" s="1"/>
  <c r="SU18" i="3" s="1"/>
  <c r="SU19" i="3" s="1"/>
  <c r="SU20" i="3" s="1"/>
  <c r="SU21" i="3" s="1"/>
  <c r="SU22" i="3" s="1"/>
  <c r="SU23" i="3" s="1"/>
  <c r="SV4" i="3"/>
  <c r="SV5" i="3" s="1"/>
  <c r="SV6" i="3" s="1"/>
  <c r="SV7" i="3" s="1"/>
  <c r="SV8" i="3" s="1"/>
  <c r="SV9" i="3" s="1"/>
  <c r="SV10" i="3" s="1"/>
  <c r="SV11" i="3" s="1"/>
  <c r="SV12" i="3" s="1"/>
  <c r="SV13" i="3" s="1"/>
  <c r="SV14" i="3" s="1"/>
  <c r="SV15" i="3" s="1"/>
  <c r="SV16" i="3" s="1"/>
  <c r="SV17" i="3" s="1"/>
  <c r="SV18" i="3" s="1"/>
  <c r="SV19" i="3" s="1"/>
  <c r="SV20" i="3" s="1"/>
  <c r="SV21" i="3" s="1"/>
  <c r="SV22" i="3" s="1"/>
  <c r="SV23" i="3" s="1"/>
  <c r="SW4" i="3"/>
  <c r="SW5" i="3" s="1"/>
  <c r="SW6" i="3" s="1"/>
  <c r="SW7" i="3" s="1"/>
  <c r="SW8" i="3" s="1"/>
  <c r="SW9" i="3" s="1"/>
  <c r="SW10" i="3" s="1"/>
  <c r="SW11" i="3" s="1"/>
  <c r="SW12" i="3" s="1"/>
  <c r="SW13" i="3" s="1"/>
  <c r="SW14" i="3" s="1"/>
  <c r="SW15" i="3" s="1"/>
  <c r="SW16" i="3" s="1"/>
  <c r="SW17" i="3" s="1"/>
  <c r="SW18" i="3" s="1"/>
  <c r="SW19" i="3" s="1"/>
  <c r="SW20" i="3" s="1"/>
  <c r="SW21" i="3" s="1"/>
  <c r="SW22" i="3" s="1"/>
  <c r="SW23" i="3" s="1"/>
  <c r="SX4" i="3"/>
  <c r="SX5" i="3" s="1"/>
  <c r="SX6" i="3" s="1"/>
  <c r="SX7" i="3" s="1"/>
  <c r="SX8" i="3" s="1"/>
  <c r="SX9" i="3" s="1"/>
  <c r="SX10" i="3" s="1"/>
  <c r="SX11" i="3" s="1"/>
  <c r="SX12" i="3" s="1"/>
  <c r="SX13" i="3" s="1"/>
  <c r="SX14" i="3" s="1"/>
  <c r="SX15" i="3" s="1"/>
  <c r="SX16" i="3" s="1"/>
  <c r="SX17" i="3" s="1"/>
  <c r="SX18" i="3" s="1"/>
  <c r="SX19" i="3" s="1"/>
  <c r="SX20" i="3" s="1"/>
  <c r="SX21" i="3" s="1"/>
  <c r="SX22" i="3" s="1"/>
  <c r="SX23" i="3" s="1"/>
  <c r="SY4" i="3"/>
  <c r="SY5" i="3" s="1"/>
  <c r="SY6" i="3" s="1"/>
  <c r="SY7" i="3" s="1"/>
  <c r="SY8" i="3" s="1"/>
  <c r="SY9" i="3" s="1"/>
  <c r="SY10" i="3" s="1"/>
  <c r="SY11" i="3" s="1"/>
  <c r="SY12" i="3" s="1"/>
  <c r="SY13" i="3" s="1"/>
  <c r="SY14" i="3" s="1"/>
  <c r="SY15" i="3" s="1"/>
  <c r="SY16" i="3" s="1"/>
  <c r="SY17" i="3" s="1"/>
  <c r="SY18" i="3" s="1"/>
  <c r="SY19" i="3" s="1"/>
  <c r="SY20" i="3" s="1"/>
  <c r="SY21" i="3" s="1"/>
  <c r="SY22" i="3" s="1"/>
  <c r="SY23" i="3" s="1"/>
  <c r="SZ4" i="3"/>
  <c r="SZ5" i="3" s="1"/>
  <c r="SZ6" i="3" s="1"/>
  <c r="SZ7" i="3" s="1"/>
  <c r="SZ8" i="3" s="1"/>
  <c r="SZ9" i="3" s="1"/>
  <c r="SZ10" i="3" s="1"/>
  <c r="SZ11" i="3" s="1"/>
  <c r="SZ12" i="3" s="1"/>
  <c r="SZ13" i="3" s="1"/>
  <c r="SZ14" i="3" s="1"/>
  <c r="SZ15" i="3" s="1"/>
  <c r="SZ16" i="3" s="1"/>
  <c r="SZ17" i="3" s="1"/>
  <c r="SZ18" i="3" s="1"/>
  <c r="SZ19" i="3" s="1"/>
  <c r="SZ20" i="3" s="1"/>
  <c r="SZ21" i="3" s="1"/>
  <c r="SZ22" i="3" s="1"/>
  <c r="SZ23" i="3" s="1"/>
  <c r="TA4" i="3"/>
  <c r="TA5" i="3" s="1"/>
  <c r="TA6" i="3" s="1"/>
  <c r="TA7" i="3" s="1"/>
  <c r="TA8" i="3" s="1"/>
  <c r="TA9" i="3" s="1"/>
  <c r="TA10" i="3" s="1"/>
  <c r="TA11" i="3" s="1"/>
  <c r="TA12" i="3" s="1"/>
  <c r="TA13" i="3" s="1"/>
  <c r="TA14" i="3" s="1"/>
  <c r="TA15" i="3" s="1"/>
  <c r="TA16" i="3" s="1"/>
  <c r="TA17" i="3" s="1"/>
  <c r="TA18" i="3" s="1"/>
  <c r="TA19" i="3" s="1"/>
  <c r="TA20" i="3" s="1"/>
  <c r="TA21" i="3" s="1"/>
  <c r="TA22" i="3" s="1"/>
  <c r="TA23" i="3" s="1"/>
  <c r="TB4" i="3"/>
  <c r="TB5" i="3" s="1"/>
  <c r="TB6" i="3" s="1"/>
  <c r="TB7" i="3" s="1"/>
  <c r="TB8" i="3" s="1"/>
  <c r="TB9" i="3" s="1"/>
  <c r="TB10" i="3" s="1"/>
  <c r="TB11" i="3" s="1"/>
  <c r="TB12" i="3" s="1"/>
  <c r="TB13" i="3" s="1"/>
  <c r="TB14" i="3" s="1"/>
  <c r="TB15" i="3" s="1"/>
  <c r="TB16" i="3" s="1"/>
  <c r="TB17" i="3" s="1"/>
  <c r="TB18" i="3" s="1"/>
  <c r="TB19" i="3" s="1"/>
  <c r="TB20" i="3" s="1"/>
  <c r="TB21" i="3" s="1"/>
  <c r="TB22" i="3" s="1"/>
  <c r="TB23" i="3" s="1"/>
  <c r="TC4" i="3"/>
  <c r="TC5" i="3" s="1"/>
  <c r="TC6" i="3" s="1"/>
  <c r="TC7" i="3" s="1"/>
  <c r="TC8" i="3" s="1"/>
  <c r="TC9" i="3" s="1"/>
  <c r="TC10" i="3" s="1"/>
  <c r="TC11" i="3" s="1"/>
  <c r="TC12" i="3" s="1"/>
  <c r="TC13" i="3" s="1"/>
  <c r="TC14" i="3" s="1"/>
  <c r="TC15" i="3" s="1"/>
  <c r="TC16" i="3" s="1"/>
  <c r="TC17" i="3" s="1"/>
  <c r="TC18" i="3" s="1"/>
  <c r="TC19" i="3" s="1"/>
  <c r="TC20" i="3" s="1"/>
  <c r="TC21" i="3" s="1"/>
  <c r="TC22" i="3" s="1"/>
  <c r="TC23" i="3" s="1"/>
  <c r="TD4" i="3"/>
  <c r="TD5" i="3" s="1"/>
  <c r="TD6" i="3" s="1"/>
  <c r="TD7" i="3" s="1"/>
  <c r="TD8" i="3" s="1"/>
  <c r="TD9" i="3" s="1"/>
  <c r="TD10" i="3" s="1"/>
  <c r="TD11" i="3" s="1"/>
  <c r="TD12" i="3" s="1"/>
  <c r="TD13" i="3" s="1"/>
  <c r="TD14" i="3" s="1"/>
  <c r="TD15" i="3" s="1"/>
  <c r="TD16" i="3" s="1"/>
  <c r="TD17" i="3" s="1"/>
  <c r="TD18" i="3" s="1"/>
  <c r="TD19" i="3" s="1"/>
  <c r="TD20" i="3" s="1"/>
  <c r="TD21" i="3" s="1"/>
  <c r="TD22" i="3" s="1"/>
  <c r="TD23" i="3" s="1"/>
  <c r="TE4" i="3"/>
  <c r="TE5" i="3" s="1"/>
  <c r="TE6" i="3" s="1"/>
  <c r="TE7" i="3" s="1"/>
  <c r="TE8" i="3" s="1"/>
  <c r="TE9" i="3" s="1"/>
  <c r="TE10" i="3" s="1"/>
  <c r="TE11" i="3" s="1"/>
  <c r="TE12" i="3" s="1"/>
  <c r="TE13" i="3" s="1"/>
  <c r="TE14" i="3" s="1"/>
  <c r="TE15" i="3" s="1"/>
  <c r="TE16" i="3" s="1"/>
  <c r="TE17" i="3" s="1"/>
  <c r="TE18" i="3" s="1"/>
  <c r="TE19" i="3" s="1"/>
  <c r="TE20" i="3" s="1"/>
  <c r="TE21" i="3" s="1"/>
  <c r="TE22" i="3" s="1"/>
  <c r="TE23" i="3" s="1"/>
  <c r="TF4" i="3"/>
  <c r="TF5" i="3" s="1"/>
  <c r="TF6" i="3" s="1"/>
  <c r="TF7" i="3" s="1"/>
  <c r="TF8" i="3" s="1"/>
  <c r="TF9" i="3" s="1"/>
  <c r="TF10" i="3" s="1"/>
  <c r="TF11" i="3" s="1"/>
  <c r="TF12" i="3" s="1"/>
  <c r="TF13" i="3" s="1"/>
  <c r="TF14" i="3" s="1"/>
  <c r="TF15" i="3" s="1"/>
  <c r="TF16" i="3" s="1"/>
  <c r="TF17" i="3" s="1"/>
  <c r="TF18" i="3" s="1"/>
  <c r="TF19" i="3" s="1"/>
  <c r="TF20" i="3" s="1"/>
  <c r="TF21" i="3" s="1"/>
  <c r="TF22" i="3" s="1"/>
  <c r="TF23" i="3" s="1"/>
  <c r="TG4" i="3"/>
  <c r="TG5" i="3" s="1"/>
  <c r="TG6" i="3" s="1"/>
  <c r="TG7" i="3" s="1"/>
  <c r="TG8" i="3" s="1"/>
  <c r="TG9" i="3" s="1"/>
  <c r="TG10" i="3" s="1"/>
  <c r="TG11" i="3" s="1"/>
  <c r="TG12" i="3" s="1"/>
  <c r="TG13" i="3" s="1"/>
  <c r="TG14" i="3" s="1"/>
  <c r="TG15" i="3" s="1"/>
  <c r="TG16" i="3" s="1"/>
  <c r="TG17" i="3" s="1"/>
  <c r="TG18" i="3" s="1"/>
  <c r="TG19" i="3" s="1"/>
  <c r="TG20" i="3" s="1"/>
  <c r="TG21" i="3" s="1"/>
  <c r="TG22" i="3" s="1"/>
  <c r="TG23" i="3" s="1"/>
  <c r="TH4" i="3"/>
  <c r="TH5" i="3" s="1"/>
  <c r="TH6" i="3" s="1"/>
  <c r="TH7" i="3" s="1"/>
  <c r="TH8" i="3" s="1"/>
  <c r="TH9" i="3" s="1"/>
  <c r="TH10" i="3" s="1"/>
  <c r="TH11" i="3" s="1"/>
  <c r="TH12" i="3" s="1"/>
  <c r="TH13" i="3" s="1"/>
  <c r="TH14" i="3" s="1"/>
  <c r="TH15" i="3" s="1"/>
  <c r="TH16" i="3" s="1"/>
  <c r="TH17" i="3" s="1"/>
  <c r="TH18" i="3" s="1"/>
  <c r="TH19" i="3" s="1"/>
  <c r="TH20" i="3" s="1"/>
  <c r="TH21" i="3" s="1"/>
  <c r="TH22" i="3" s="1"/>
  <c r="TH23" i="3" s="1"/>
  <c r="TI4" i="3"/>
  <c r="TI5" i="3" s="1"/>
  <c r="TI6" i="3" s="1"/>
  <c r="TI7" i="3" s="1"/>
  <c r="TI8" i="3" s="1"/>
  <c r="TI9" i="3" s="1"/>
  <c r="TI10" i="3" s="1"/>
  <c r="TI11" i="3" s="1"/>
  <c r="TI12" i="3" s="1"/>
  <c r="TI13" i="3" s="1"/>
  <c r="TI14" i="3" s="1"/>
  <c r="TI15" i="3" s="1"/>
  <c r="TI16" i="3" s="1"/>
  <c r="TI17" i="3" s="1"/>
  <c r="TI18" i="3" s="1"/>
  <c r="TI19" i="3" s="1"/>
  <c r="TI20" i="3" s="1"/>
  <c r="TI21" i="3" s="1"/>
  <c r="TI22" i="3" s="1"/>
  <c r="TI23" i="3" s="1"/>
  <c r="TJ4" i="3"/>
  <c r="TJ5" i="3" s="1"/>
  <c r="TJ6" i="3" s="1"/>
  <c r="TJ7" i="3" s="1"/>
  <c r="TJ8" i="3" s="1"/>
  <c r="TJ9" i="3" s="1"/>
  <c r="TJ10" i="3" s="1"/>
  <c r="TJ11" i="3" s="1"/>
  <c r="TJ12" i="3" s="1"/>
  <c r="TJ13" i="3" s="1"/>
  <c r="TJ14" i="3" s="1"/>
  <c r="TJ15" i="3" s="1"/>
  <c r="TJ16" i="3" s="1"/>
  <c r="TJ17" i="3" s="1"/>
  <c r="TJ18" i="3" s="1"/>
  <c r="TJ19" i="3" s="1"/>
  <c r="TJ20" i="3" s="1"/>
  <c r="TJ21" i="3" s="1"/>
  <c r="TJ22" i="3" s="1"/>
  <c r="TJ23" i="3" s="1"/>
  <c r="TK4" i="3"/>
  <c r="TK5" i="3" s="1"/>
  <c r="TK6" i="3" s="1"/>
  <c r="TK7" i="3" s="1"/>
  <c r="TK8" i="3" s="1"/>
  <c r="TK9" i="3" s="1"/>
  <c r="TK10" i="3" s="1"/>
  <c r="TK11" i="3" s="1"/>
  <c r="TK12" i="3" s="1"/>
  <c r="TK13" i="3" s="1"/>
  <c r="TK14" i="3" s="1"/>
  <c r="TK15" i="3" s="1"/>
  <c r="TK16" i="3" s="1"/>
  <c r="TK17" i="3" s="1"/>
  <c r="TK18" i="3" s="1"/>
  <c r="TK19" i="3" s="1"/>
  <c r="TK20" i="3" s="1"/>
  <c r="TK21" i="3" s="1"/>
  <c r="TK22" i="3" s="1"/>
  <c r="TK23" i="3" s="1"/>
  <c r="TL4" i="3"/>
  <c r="TL5" i="3" s="1"/>
  <c r="TL6" i="3" s="1"/>
  <c r="TL7" i="3" s="1"/>
  <c r="TL8" i="3" s="1"/>
  <c r="TL9" i="3" s="1"/>
  <c r="TL10" i="3" s="1"/>
  <c r="TL11" i="3" s="1"/>
  <c r="TL12" i="3" s="1"/>
  <c r="TL13" i="3" s="1"/>
  <c r="TL14" i="3" s="1"/>
  <c r="TL15" i="3" s="1"/>
  <c r="TL16" i="3" s="1"/>
  <c r="TL17" i="3" s="1"/>
  <c r="TL18" i="3" s="1"/>
  <c r="TL19" i="3" s="1"/>
  <c r="TL20" i="3" s="1"/>
  <c r="TL21" i="3" s="1"/>
  <c r="TL22" i="3" s="1"/>
  <c r="TL23" i="3" s="1"/>
  <c r="TM4" i="3"/>
  <c r="TM5" i="3" s="1"/>
  <c r="TM6" i="3" s="1"/>
  <c r="TM7" i="3" s="1"/>
  <c r="TM8" i="3" s="1"/>
  <c r="TM9" i="3" s="1"/>
  <c r="TM10" i="3" s="1"/>
  <c r="TM11" i="3" s="1"/>
  <c r="TM12" i="3" s="1"/>
  <c r="TM13" i="3" s="1"/>
  <c r="TM14" i="3" s="1"/>
  <c r="TM15" i="3" s="1"/>
  <c r="TM16" i="3" s="1"/>
  <c r="TM17" i="3" s="1"/>
  <c r="TM18" i="3" s="1"/>
  <c r="TM19" i="3" s="1"/>
  <c r="TM20" i="3" s="1"/>
  <c r="TM21" i="3" s="1"/>
  <c r="TM22" i="3" s="1"/>
  <c r="TM23" i="3" s="1"/>
  <c r="TN4" i="3"/>
  <c r="TO4" i="3"/>
  <c r="TO5" i="3" s="1"/>
  <c r="TO6" i="3" s="1"/>
  <c r="TO7" i="3" s="1"/>
  <c r="TO8" i="3" s="1"/>
  <c r="TO9" i="3" s="1"/>
  <c r="TO10" i="3" s="1"/>
  <c r="TO11" i="3" s="1"/>
  <c r="TO12" i="3" s="1"/>
  <c r="TO13" i="3" s="1"/>
  <c r="TO14" i="3" s="1"/>
  <c r="TO15" i="3" s="1"/>
  <c r="TO16" i="3" s="1"/>
  <c r="TO17" i="3" s="1"/>
  <c r="TO18" i="3" s="1"/>
  <c r="TO19" i="3" s="1"/>
  <c r="TO20" i="3" s="1"/>
  <c r="TO21" i="3" s="1"/>
  <c r="TO22" i="3" s="1"/>
  <c r="TO23" i="3" s="1"/>
  <c r="TP4" i="3"/>
  <c r="TP5" i="3" s="1"/>
  <c r="TP6" i="3" s="1"/>
  <c r="TP7" i="3" s="1"/>
  <c r="TP8" i="3" s="1"/>
  <c r="TP9" i="3" s="1"/>
  <c r="TP10" i="3" s="1"/>
  <c r="TP11" i="3" s="1"/>
  <c r="TP12" i="3" s="1"/>
  <c r="TP13" i="3" s="1"/>
  <c r="TP14" i="3" s="1"/>
  <c r="TP15" i="3" s="1"/>
  <c r="TP16" i="3" s="1"/>
  <c r="TP17" i="3" s="1"/>
  <c r="TP18" i="3" s="1"/>
  <c r="TP19" i="3" s="1"/>
  <c r="TP20" i="3" s="1"/>
  <c r="TP21" i="3" s="1"/>
  <c r="TP22" i="3" s="1"/>
  <c r="TP23" i="3" s="1"/>
  <c r="TQ4" i="3"/>
  <c r="TQ5" i="3" s="1"/>
  <c r="TQ6" i="3" s="1"/>
  <c r="TQ7" i="3" s="1"/>
  <c r="TQ8" i="3" s="1"/>
  <c r="TQ9" i="3" s="1"/>
  <c r="TQ10" i="3" s="1"/>
  <c r="TQ11" i="3" s="1"/>
  <c r="TQ12" i="3" s="1"/>
  <c r="TQ13" i="3" s="1"/>
  <c r="TQ14" i="3" s="1"/>
  <c r="TQ15" i="3" s="1"/>
  <c r="TQ16" i="3" s="1"/>
  <c r="TQ17" i="3" s="1"/>
  <c r="TQ18" i="3" s="1"/>
  <c r="TQ19" i="3" s="1"/>
  <c r="TQ20" i="3" s="1"/>
  <c r="TQ21" i="3" s="1"/>
  <c r="TQ22" i="3" s="1"/>
  <c r="TQ23" i="3" s="1"/>
  <c r="TR4" i="3"/>
  <c r="TR5" i="3" s="1"/>
  <c r="TR6" i="3" s="1"/>
  <c r="TR7" i="3" s="1"/>
  <c r="TR8" i="3" s="1"/>
  <c r="TR9" i="3" s="1"/>
  <c r="TR10" i="3" s="1"/>
  <c r="TR11" i="3" s="1"/>
  <c r="TR12" i="3" s="1"/>
  <c r="TR13" i="3" s="1"/>
  <c r="TR14" i="3" s="1"/>
  <c r="TR15" i="3" s="1"/>
  <c r="TR16" i="3" s="1"/>
  <c r="TR17" i="3" s="1"/>
  <c r="TR18" i="3" s="1"/>
  <c r="TR19" i="3" s="1"/>
  <c r="TR20" i="3" s="1"/>
  <c r="TR21" i="3" s="1"/>
  <c r="TR22" i="3" s="1"/>
  <c r="TR23" i="3" s="1"/>
  <c r="TS4" i="3"/>
  <c r="TS5" i="3" s="1"/>
  <c r="TS6" i="3" s="1"/>
  <c r="TS7" i="3" s="1"/>
  <c r="TS8" i="3" s="1"/>
  <c r="TS9" i="3" s="1"/>
  <c r="TS10" i="3" s="1"/>
  <c r="TS11" i="3" s="1"/>
  <c r="TS12" i="3" s="1"/>
  <c r="TS13" i="3" s="1"/>
  <c r="TS14" i="3" s="1"/>
  <c r="TS15" i="3" s="1"/>
  <c r="TS16" i="3" s="1"/>
  <c r="TS17" i="3" s="1"/>
  <c r="TS18" i="3" s="1"/>
  <c r="TS19" i="3" s="1"/>
  <c r="TS20" i="3" s="1"/>
  <c r="TS21" i="3" s="1"/>
  <c r="TS22" i="3" s="1"/>
  <c r="TS23" i="3" s="1"/>
  <c r="TT4" i="3"/>
  <c r="TT5" i="3" s="1"/>
  <c r="TT6" i="3" s="1"/>
  <c r="TT7" i="3" s="1"/>
  <c r="TT8" i="3" s="1"/>
  <c r="TT9" i="3" s="1"/>
  <c r="TT10" i="3" s="1"/>
  <c r="TT11" i="3" s="1"/>
  <c r="TT12" i="3" s="1"/>
  <c r="TT13" i="3" s="1"/>
  <c r="TT14" i="3" s="1"/>
  <c r="TT15" i="3" s="1"/>
  <c r="TT16" i="3" s="1"/>
  <c r="TT17" i="3" s="1"/>
  <c r="TT18" i="3" s="1"/>
  <c r="TT19" i="3" s="1"/>
  <c r="TT20" i="3" s="1"/>
  <c r="TT21" i="3" s="1"/>
  <c r="TT22" i="3" s="1"/>
  <c r="TT23" i="3" s="1"/>
  <c r="TU4" i="3"/>
  <c r="TU5" i="3" s="1"/>
  <c r="TU6" i="3" s="1"/>
  <c r="TU7" i="3" s="1"/>
  <c r="TU8" i="3" s="1"/>
  <c r="TU9" i="3" s="1"/>
  <c r="TU10" i="3" s="1"/>
  <c r="TU11" i="3" s="1"/>
  <c r="TU12" i="3" s="1"/>
  <c r="TU13" i="3" s="1"/>
  <c r="TU14" i="3" s="1"/>
  <c r="TU15" i="3" s="1"/>
  <c r="TU16" i="3" s="1"/>
  <c r="TU17" i="3" s="1"/>
  <c r="TU18" i="3" s="1"/>
  <c r="TU19" i="3" s="1"/>
  <c r="TU20" i="3" s="1"/>
  <c r="TU21" i="3" s="1"/>
  <c r="TU22" i="3" s="1"/>
  <c r="TU23" i="3" s="1"/>
  <c r="TV4" i="3"/>
  <c r="TV5" i="3" s="1"/>
  <c r="TV6" i="3" s="1"/>
  <c r="TV7" i="3" s="1"/>
  <c r="TV8" i="3" s="1"/>
  <c r="TV9" i="3" s="1"/>
  <c r="TV10" i="3" s="1"/>
  <c r="TV11" i="3" s="1"/>
  <c r="TV12" i="3" s="1"/>
  <c r="TV13" i="3" s="1"/>
  <c r="TV14" i="3" s="1"/>
  <c r="TV15" i="3" s="1"/>
  <c r="TV16" i="3" s="1"/>
  <c r="TV17" i="3" s="1"/>
  <c r="TV18" i="3" s="1"/>
  <c r="TV19" i="3" s="1"/>
  <c r="TV20" i="3" s="1"/>
  <c r="TV21" i="3" s="1"/>
  <c r="TV22" i="3" s="1"/>
  <c r="TV23" i="3" s="1"/>
  <c r="TW4" i="3"/>
  <c r="TW5" i="3" s="1"/>
  <c r="TW6" i="3" s="1"/>
  <c r="TW7" i="3" s="1"/>
  <c r="TW8" i="3" s="1"/>
  <c r="TW9" i="3" s="1"/>
  <c r="TW10" i="3" s="1"/>
  <c r="TW11" i="3" s="1"/>
  <c r="TW12" i="3" s="1"/>
  <c r="TW13" i="3" s="1"/>
  <c r="TW14" i="3" s="1"/>
  <c r="TW15" i="3" s="1"/>
  <c r="TW16" i="3" s="1"/>
  <c r="TW17" i="3" s="1"/>
  <c r="TW18" i="3" s="1"/>
  <c r="TW19" i="3" s="1"/>
  <c r="TW20" i="3" s="1"/>
  <c r="TW21" i="3" s="1"/>
  <c r="TW22" i="3" s="1"/>
  <c r="TW23" i="3" s="1"/>
  <c r="TX4" i="3"/>
  <c r="TX5" i="3" s="1"/>
  <c r="TX6" i="3" s="1"/>
  <c r="TX7" i="3" s="1"/>
  <c r="TX8" i="3" s="1"/>
  <c r="TX9" i="3" s="1"/>
  <c r="TX10" i="3" s="1"/>
  <c r="TX11" i="3" s="1"/>
  <c r="TX12" i="3" s="1"/>
  <c r="TX13" i="3" s="1"/>
  <c r="TX14" i="3" s="1"/>
  <c r="TX15" i="3" s="1"/>
  <c r="TX16" i="3" s="1"/>
  <c r="TX17" i="3" s="1"/>
  <c r="TX18" i="3" s="1"/>
  <c r="TX19" i="3" s="1"/>
  <c r="TX20" i="3" s="1"/>
  <c r="TX21" i="3" s="1"/>
  <c r="TX22" i="3" s="1"/>
  <c r="TX23" i="3" s="1"/>
  <c r="TY4" i="3"/>
  <c r="TY5" i="3" s="1"/>
  <c r="TY6" i="3" s="1"/>
  <c r="TY7" i="3" s="1"/>
  <c r="TY8" i="3" s="1"/>
  <c r="TY9" i="3" s="1"/>
  <c r="TY10" i="3" s="1"/>
  <c r="TY11" i="3" s="1"/>
  <c r="TY12" i="3" s="1"/>
  <c r="TY13" i="3" s="1"/>
  <c r="TY14" i="3" s="1"/>
  <c r="TY15" i="3" s="1"/>
  <c r="TY16" i="3" s="1"/>
  <c r="TY17" i="3" s="1"/>
  <c r="TY18" i="3" s="1"/>
  <c r="TY19" i="3" s="1"/>
  <c r="TY20" i="3" s="1"/>
  <c r="TY21" i="3" s="1"/>
  <c r="TY22" i="3" s="1"/>
  <c r="TY23" i="3" s="1"/>
  <c r="TZ4" i="3"/>
  <c r="TZ5" i="3" s="1"/>
  <c r="TZ6" i="3" s="1"/>
  <c r="TZ7" i="3" s="1"/>
  <c r="TZ8" i="3" s="1"/>
  <c r="TZ9" i="3" s="1"/>
  <c r="TZ10" i="3" s="1"/>
  <c r="TZ11" i="3" s="1"/>
  <c r="TZ12" i="3" s="1"/>
  <c r="TZ13" i="3" s="1"/>
  <c r="TZ14" i="3" s="1"/>
  <c r="TZ15" i="3" s="1"/>
  <c r="TZ16" i="3" s="1"/>
  <c r="TZ17" i="3" s="1"/>
  <c r="TZ18" i="3" s="1"/>
  <c r="TZ19" i="3" s="1"/>
  <c r="TZ20" i="3" s="1"/>
  <c r="TZ21" i="3" s="1"/>
  <c r="TZ22" i="3" s="1"/>
  <c r="TZ23" i="3" s="1"/>
  <c r="UA4" i="3"/>
  <c r="UA5" i="3" s="1"/>
  <c r="UA6" i="3" s="1"/>
  <c r="UA7" i="3" s="1"/>
  <c r="UA8" i="3" s="1"/>
  <c r="UA9" i="3" s="1"/>
  <c r="UA10" i="3" s="1"/>
  <c r="UA11" i="3" s="1"/>
  <c r="UA12" i="3" s="1"/>
  <c r="UA13" i="3" s="1"/>
  <c r="UA14" i="3" s="1"/>
  <c r="UA15" i="3" s="1"/>
  <c r="UA16" i="3" s="1"/>
  <c r="UA17" i="3" s="1"/>
  <c r="UA18" i="3" s="1"/>
  <c r="UA19" i="3" s="1"/>
  <c r="UA20" i="3" s="1"/>
  <c r="UA21" i="3" s="1"/>
  <c r="UA22" i="3" s="1"/>
  <c r="UA23" i="3" s="1"/>
  <c r="UB4" i="3"/>
  <c r="UB5" i="3" s="1"/>
  <c r="UB6" i="3" s="1"/>
  <c r="UB7" i="3" s="1"/>
  <c r="UB8" i="3" s="1"/>
  <c r="UB9" i="3" s="1"/>
  <c r="UB10" i="3" s="1"/>
  <c r="UB11" i="3" s="1"/>
  <c r="UB12" i="3" s="1"/>
  <c r="UB13" i="3" s="1"/>
  <c r="UB14" i="3" s="1"/>
  <c r="UB15" i="3" s="1"/>
  <c r="UB16" i="3" s="1"/>
  <c r="UB17" i="3" s="1"/>
  <c r="UB18" i="3" s="1"/>
  <c r="UB19" i="3" s="1"/>
  <c r="UB20" i="3" s="1"/>
  <c r="UB21" i="3" s="1"/>
  <c r="UB22" i="3" s="1"/>
  <c r="UB23" i="3" s="1"/>
  <c r="UC4" i="3"/>
  <c r="UC5" i="3" s="1"/>
  <c r="UC6" i="3" s="1"/>
  <c r="UC7" i="3" s="1"/>
  <c r="UC8" i="3" s="1"/>
  <c r="UC9" i="3" s="1"/>
  <c r="UC10" i="3" s="1"/>
  <c r="UC11" i="3" s="1"/>
  <c r="UC12" i="3" s="1"/>
  <c r="UC13" i="3" s="1"/>
  <c r="UC14" i="3" s="1"/>
  <c r="UC15" i="3" s="1"/>
  <c r="UC16" i="3" s="1"/>
  <c r="UC17" i="3" s="1"/>
  <c r="UC18" i="3" s="1"/>
  <c r="UC19" i="3" s="1"/>
  <c r="UC20" i="3" s="1"/>
  <c r="UC21" i="3" s="1"/>
  <c r="UC22" i="3" s="1"/>
  <c r="UC23" i="3" s="1"/>
  <c r="UD4" i="3"/>
  <c r="UD5" i="3" s="1"/>
  <c r="UD6" i="3" s="1"/>
  <c r="UD7" i="3" s="1"/>
  <c r="UD8" i="3" s="1"/>
  <c r="UD9" i="3" s="1"/>
  <c r="UD10" i="3" s="1"/>
  <c r="UD11" i="3" s="1"/>
  <c r="UD12" i="3" s="1"/>
  <c r="UD13" i="3" s="1"/>
  <c r="UD14" i="3" s="1"/>
  <c r="UD15" i="3" s="1"/>
  <c r="UD16" i="3" s="1"/>
  <c r="UD17" i="3" s="1"/>
  <c r="UD18" i="3" s="1"/>
  <c r="UD19" i="3" s="1"/>
  <c r="UD20" i="3" s="1"/>
  <c r="UD21" i="3" s="1"/>
  <c r="UD22" i="3" s="1"/>
  <c r="UD23" i="3" s="1"/>
  <c r="UE4" i="3"/>
  <c r="UE5" i="3" s="1"/>
  <c r="UE6" i="3" s="1"/>
  <c r="UE7" i="3" s="1"/>
  <c r="UE8" i="3" s="1"/>
  <c r="UE9" i="3" s="1"/>
  <c r="UE10" i="3" s="1"/>
  <c r="UE11" i="3" s="1"/>
  <c r="UE12" i="3" s="1"/>
  <c r="UE13" i="3" s="1"/>
  <c r="UE14" i="3" s="1"/>
  <c r="UE15" i="3" s="1"/>
  <c r="UE16" i="3" s="1"/>
  <c r="UE17" i="3" s="1"/>
  <c r="UE18" i="3" s="1"/>
  <c r="UE19" i="3" s="1"/>
  <c r="UE20" i="3" s="1"/>
  <c r="UE21" i="3" s="1"/>
  <c r="UE22" i="3" s="1"/>
  <c r="UE23" i="3" s="1"/>
  <c r="UF4" i="3"/>
  <c r="UF5" i="3" s="1"/>
  <c r="UF6" i="3" s="1"/>
  <c r="UF7" i="3" s="1"/>
  <c r="UF8" i="3" s="1"/>
  <c r="UF9" i="3" s="1"/>
  <c r="UF10" i="3" s="1"/>
  <c r="UF11" i="3" s="1"/>
  <c r="UF12" i="3" s="1"/>
  <c r="UF13" i="3" s="1"/>
  <c r="UF14" i="3" s="1"/>
  <c r="UF15" i="3" s="1"/>
  <c r="UF16" i="3" s="1"/>
  <c r="UF17" i="3" s="1"/>
  <c r="UF18" i="3" s="1"/>
  <c r="UF19" i="3" s="1"/>
  <c r="UF20" i="3" s="1"/>
  <c r="UF21" i="3" s="1"/>
  <c r="UF22" i="3" s="1"/>
  <c r="UF23" i="3" s="1"/>
  <c r="UG4" i="3"/>
  <c r="UG5" i="3" s="1"/>
  <c r="UG6" i="3" s="1"/>
  <c r="UG7" i="3" s="1"/>
  <c r="UG8" i="3" s="1"/>
  <c r="UG9" i="3" s="1"/>
  <c r="UG10" i="3" s="1"/>
  <c r="UG11" i="3" s="1"/>
  <c r="UG12" i="3" s="1"/>
  <c r="UG13" i="3" s="1"/>
  <c r="UG14" i="3" s="1"/>
  <c r="UG15" i="3" s="1"/>
  <c r="UG16" i="3" s="1"/>
  <c r="UG17" i="3" s="1"/>
  <c r="UG18" i="3" s="1"/>
  <c r="UG19" i="3" s="1"/>
  <c r="UG20" i="3" s="1"/>
  <c r="UG21" i="3" s="1"/>
  <c r="UG22" i="3" s="1"/>
  <c r="UG23" i="3" s="1"/>
  <c r="UH4" i="3"/>
  <c r="UI4" i="3"/>
  <c r="UI5" i="3" s="1"/>
  <c r="UI6" i="3" s="1"/>
  <c r="UI7" i="3" s="1"/>
  <c r="UI8" i="3" s="1"/>
  <c r="UI9" i="3" s="1"/>
  <c r="UI10" i="3" s="1"/>
  <c r="UI11" i="3" s="1"/>
  <c r="UI12" i="3" s="1"/>
  <c r="UI13" i="3" s="1"/>
  <c r="UI14" i="3" s="1"/>
  <c r="UI15" i="3" s="1"/>
  <c r="UI16" i="3" s="1"/>
  <c r="UI17" i="3" s="1"/>
  <c r="UI18" i="3" s="1"/>
  <c r="UI19" i="3" s="1"/>
  <c r="UI20" i="3" s="1"/>
  <c r="UI21" i="3" s="1"/>
  <c r="UI22" i="3" s="1"/>
  <c r="UI23" i="3" s="1"/>
  <c r="UJ4" i="3"/>
  <c r="UJ5" i="3" s="1"/>
  <c r="UJ6" i="3" s="1"/>
  <c r="UJ7" i="3" s="1"/>
  <c r="UJ8" i="3" s="1"/>
  <c r="UJ9" i="3" s="1"/>
  <c r="UJ10" i="3" s="1"/>
  <c r="UJ11" i="3" s="1"/>
  <c r="UJ12" i="3" s="1"/>
  <c r="UJ13" i="3" s="1"/>
  <c r="UJ14" i="3" s="1"/>
  <c r="UJ15" i="3" s="1"/>
  <c r="UJ16" i="3" s="1"/>
  <c r="UJ17" i="3" s="1"/>
  <c r="UJ18" i="3" s="1"/>
  <c r="UJ19" i="3" s="1"/>
  <c r="UJ20" i="3" s="1"/>
  <c r="UJ21" i="3" s="1"/>
  <c r="UJ22" i="3" s="1"/>
  <c r="UJ23" i="3" s="1"/>
  <c r="UK4" i="3"/>
  <c r="UK5" i="3" s="1"/>
  <c r="UK6" i="3" s="1"/>
  <c r="UK7" i="3" s="1"/>
  <c r="UK8" i="3" s="1"/>
  <c r="UK9" i="3" s="1"/>
  <c r="UK10" i="3" s="1"/>
  <c r="UK11" i="3" s="1"/>
  <c r="UK12" i="3" s="1"/>
  <c r="UK13" i="3" s="1"/>
  <c r="UK14" i="3" s="1"/>
  <c r="UK15" i="3" s="1"/>
  <c r="UK16" i="3" s="1"/>
  <c r="UK17" i="3" s="1"/>
  <c r="UK18" i="3" s="1"/>
  <c r="UK19" i="3" s="1"/>
  <c r="UK20" i="3" s="1"/>
  <c r="UK21" i="3" s="1"/>
  <c r="UK22" i="3" s="1"/>
  <c r="UK23" i="3" s="1"/>
  <c r="UL4" i="3"/>
  <c r="UL5" i="3" s="1"/>
  <c r="UL6" i="3" s="1"/>
  <c r="UL7" i="3" s="1"/>
  <c r="UL8" i="3" s="1"/>
  <c r="UL9" i="3" s="1"/>
  <c r="UL10" i="3" s="1"/>
  <c r="UL11" i="3" s="1"/>
  <c r="UL12" i="3" s="1"/>
  <c r="UL13" i="3" s="1"/>
  <c r="UL14" i="3" s="1"/>
  <c r="UL15" i="3" s="1"/>
  <c r="UL16" i="3" s="1"/>
  <c r="UL17" i="3" s="1"/>
  <c r="UL18" i="3" s="1"/>
  <c r="UL19" i="3" s="1"/>
  <c r="UL20" i="3" s="1"/>
  <c r="UL21" i="3" s="1"/>
  <c r="UL22" i="3" s="1"/>
  <c r="UL23" i="3" s="1"/>
  <c r="UM4" i="3"/>
  <c r="UM5" i="3" s="1"/>
  <c r="UM6" i="3" s="1"/>
  <c r="UM7" i="3" s="1"/>
  <c r="UM8" i="3" s="1"/>
  <c r="UM9" i="3" s="1"/>
  <c r="UM10" i="3" s="1"/>
  <c r="UM11" i="3" s="1"/>
  <c r="UM12" i="3" s="1"/>
  <c r="UM13" i="3" s="1"/>
  <c r="UM14" i="3" s="1"/>
  <c r="UM15" i="3" s="1"/>
  <c r="UM16" i="3" s="1"/>
  <c r="UM17" i="3" s="1"/>
  <c r="UM18" i="3" s="1"/>
  <c r="UM19" i="3" s="1"/>
  <c r="UM20" i="3" s="1"/>
  <c r="UM21" i="3" s="1"/>
  <c r="UM22" i="3" s="1"/>
  <c r="UM23" i="3" s="1"/>
  <c r="UN4" i="3"/>
  <c r="UN5" i="3" s="1"/>
  <c r="UN6" i="3" s="1"/>
  <c r="UN7" i="3" s="1"/>
  <c r="UN8" i="3" s="1"/>
  <c r="UN9" i="3" s="1"/>
  <c r="UN10" i="3" s="1"/>
  <c r="UN11" i="3" s="1"/>
  <c r="UN12" i="3" s="1"/>
  <c r="UN13" i="3" s="1"/>
  <c r="UN14" i="3" s="1"/>
  <c r="UN15" i="3" s="1"/>
  <c r="UN16" i="3" s="1"/>
  <c r="UN17" i="3" s="1"/>
  <c r="UN18" i="3" s="1"/>
  <c r="UN19" i="3" s="1"/>
  <c r="UN20" i="3" s="1"/>
  <c r="UN21" i="3" s="1"/>
  <c r="UN22" i="3" s="1"/>
  <c r="UN23" i="3" s="1"/>
  <c r="UO4" i="3"/>
  <c r="UO5" i="3" s="1"/>
  <c r="UO6" i="3" s="1"/>
  <c r="UO7" i="3" s="1"/>
  <c r="UO8" i="3" s="1"/>
  <c r="UO9" i="3" s="1"/>
  <c r="UO10" i="3" s="1"/>
  <c r="UO11" i="3" s="1"/>
  <c r="UO12" i="3" s="1"/>
  <c r="UO13" i="3" s="1"/>
  <c r="UO14" i="3" s="1"/>
  <c r="UO15" i="3" s="1"/>
  <c r="UO16" i="3" s="1"/>
  <c r="UO17" i="3" s="1"/>
  <c r="UO18" i="3" s="1"/>
  <c r="UO19" i="3" s="1"/>
  <c r="UO20" i="3" s="1"/>
  <c r="UO21" i="3" s="1"/>
  <c r="UO22" i="3" s="1"/>
  <c r="UO23" i="3" s="1"/>
  <c r="UP4" i="3"/>
  <c r="UP5" i="3" s="1"/>
  <c r="UP6" i="3" s="1"/>
  <c r="UP7" i="3" s="1"/>
  <c r="UP8" i="3" s="1"/>
  <c r="UP9" i="3" s="1"/>
  <c r="UP10" i="3" s="1"/>
  <c r="UP11" i="3" s="1"/>
  <c r="UP12" i="3" s="1"/>
  <c r="UP13" i="3" s="1"/>
  <c r="UP14" i="3" s="1"/>
  <c r="UP15" i="3" s="1"/>
  <c r="UP16" i="3" s="1"/>
  <c r="UP17" i="3" s="1"/>
  <c r="UP18" i="3" s="1"/>
  <c r="UP19" i="3" s="1"/>
  <c r="UP20" i="3" s="1"/>
  <c r="UP21" i="3" s="1"/>
  <c r="UP22" i="3" s="1"/>
  <c r="UP23" i="3" s="1"/>
  <c r="UQ4" i="3"/>
  <c r="UQ5" i="3" s="1"/>
  <c r="UQ6" i="3" s="1"/>
  <c r="UQ7" i="3" s="1"/>
  <c r="UQ8" i="3" s="1"/>
  <c r="UQ9" i="3" s="1"/>
  <c r="UQ10" i="3" s="1"/>
  <c r="UQ11" i="3" s="1"/>
  <c r="UQ12" i="3" s="1"/>
  <c r="UQ13" i="3" s="1"/>
  <c r="UQ14" i="3" s="1"/>
  <c r="UQ15" i="3" s="1"/>
  <c r="UQ16" i="3" s="1"/>
  <c r="UQ17" i="3" s="1"/>
  <c r="UQ18" i="3" s="1"/>
  <c r="UQ19" i="3" s="1"/>
  <c r="UQ20" i="3" s="1"/>
  <c r="UQ21" i="3" s="1"/>
  <c r="UQ22" i="3" s="1"/>
  <c r="UQ23" i="3" s="1"/>
  <c r="UR4" i="3"/>
  <c r="UR5" i="3" s="1"/>
  <c r="UR6" i="3" s="1"/>
  <c r="UR7" i="3" s="1"/>
  <c r="UR8" i="3" s="1"/>
  <c r="UR9" i="3" s="1"/>
  <c r="UR10" i="3" s="1"/>
  <c r="UR11" i="3" s="1"/>
  <c r="UR12" i="3" s="1"/>
  <c r="UR13" i="3" s="1"/>
  <c r="UR14" i="3" s="1"/>
  <c r="UR15" i="3" s="1"/>
  <c r="UR16" i="3" s="1"/>
  <c r="UR17" i="3" s="1"/>
  <c r="UR18" i="3" s="1"/>
  <c r="UR19" i="3" s="1"/>
  <c r="UR20" i="3" s="1"/>
  <c r="UR21" i="3" s="1"/>
  <c r="UR22" i="3" s="1"/>
  <c r="UR23" i="3" s="1"/>
  <c r="US4" i="3"/>
  <c r="US5" i="3" s="1"/>
  <c r="US6" i="3" s="1"/>
  <c r="US7" i="3" s="1"/>
  <c r="US8" i="3" s="1"/>
  <c r="US9" i="3" s="1"/>
  <c r="US10" i="3" s="1"/>
  <c r="US11" i="3" s="1"/>
  <c r="US12" i="3" s="1"/>
  <c r="US13" i="3" s="1"/>
  <c r="US14" i="3" s="1"/>
  <c r="US15" i="3" s="1"/>
  <c r="US16" i="3" s="1"/>
  <c r="US17" i="3" s="1"/>
  <c r="US18" i="3" s="1"/>
  <c r="US19" i="3" s="1"/>
  <c r="US20" i="3" s="1"/>
  <c r="US21" i="3" s="1"/>
  <c r="US22" i="3" s="1"/>
  <c r="US23" i="3" s="1"/>
  <c r="UT4" i="3"/>
  <c r="UT5" i="3" s="1"/>
  <c r="UT6" i="3" s="1"/>
  <c r="UT7" i="3" s="1"/>
  <c r="UT8" i="3" s="1"/>
  <c r="UT9" i="3" s="1"/>
  <c r="UT10" i="3" s="1"/>
  <c r="UT11" i="3" s="1"/>
  <c r="UT12" i="3" s="1"/>
  <c r="UT13" i="3" s="1"/>
  <c r="UT14" i="3" s="1"/>
  <c r="UT15" i="3" s="1"/>
  <c r="UT16" i="3" s="1"/>
  <c r="UT17" i="3" s="1"/>
  <c r="UT18" i="3" s="1"/>
  <c r="UT19" i="3" s="1"/>
  <c r="UT20" i="3" s="1"/>
  <c r="UT21" i="3" s="1"/>
  <c r="UT22" i="3" s="1"/>
  <c r="UT23" i="3" s="1"/>
  <c r="UU4" i="3"/>
  <c r="UU5" i="3" s="1"/>
  <c r="UU6" i="3" s="1"/>
  <c r="UU7" i="3" s="1"/>
  <c r="UU8" i="3" s="1"/>
  <c r="UU9" i="3" s="1"/>
  <c r="UU10" i="3" s="1"/>
  <c r="UU11" i="3" s="1"/>
  <c r="UU12" i="3" s="1"/>
  <c r="UU13" i="3" s="1"/>
  <c r="UU14" i="3" s="1"/>
  <c r="UU15" i="3" s="1"/>
  <c r="UU16" i="3" s="1"/>
  <c r="UU17" i="3" s="1"/>
  <c r="UU18" i="3" s="1"/>
  <c r="UU19" i="3" s="1"/>
  <c r="UU20" i="3" s="1"/>
  <c r="UU21" i="3" s="1"/>
  <c r="UU22" i="3" s="1"/>
  <c r="UU23" i="3" s="1"/>
  <c r="UV4" i="3"/>
  <c r="UV5" i="3" s="1"/>
  <c r="UV6" i="3" s="1"/>
  <c r="UV7" i="3" s="1"/>
  <c r="UV8" i="3" s="1"/>
  <c r="UV9" i="3" s="1"/>
  <c r="UV10" i="3" s="1"/>
  <c r="UV11" i="3" s="1"/>
  <c r="UV12" i="3" s="1"/>
  <c r="UV13" i="3" s="1"/>
  <c r="UV14" i="3" s="1"/>
  <c r="UV15" i="3" s="1"/>
  <c r="UV16" i="3" s="1"/>
  <c r="UV17" i="3" s="1"/>
  <c r="UV18" i="3" s="1"/>
  <c r="UV19" i="3" s="1"/>
  <c r="UV20" i="3" s="1"/>
  <c r="UV21" i="3" s="1"/>
  <c r="UV22" i="3" s="1"/>
  <c r="UV23" i="3" s="1"/>
  <c r="UW4" i="3"/>
  <c r="UW5" i="3" s="1"/>
  <c r="UW6" i="3" s="1"/>
  <c r="UW7" i="3" s="1"/>
  <c r="UW8" i="3" s="1"/>
  <c r="UW9" i="3" s="1"/>
  <c r="UW10" i="3" s="1"/>
  <c r="UW11" i="3" s="1"/>
  <c r="UW12" i="3" s="1"/>
  <c r="UW13" i="3" s="1"/>
  <c r="UW14" i="3" s="1"/>
  <c r="UW15" i="3" s="1"/>
  <c r="UW16" i="3" s="1"/>
  <c r="UW17" i="3" s="1"/>
  <c r="UW18" i="3" s="1"/>
  <c r="UW19" i="3" s="1"/>
  <c r="UW20" i="3" s="1"/>
  <c r="UW21" i="3" s="1"/>
  <c r="UW22" i="3" s="1"/>
  <c r="UW23" i="3" s="1"/>
  <c r="UX4" i="3"/>
  <c r="UX5" i="3" s="1"/>
  <c r="UX6" i="3" s="1"/>
  <c r="UX7" i="3" s="1"/>
  <c r="UX8" i="3" s="1"/>
  <c r="UX9" i="3" s="1"/>
  <c r="UX10" i="3" s="1"/>
  <c r="UX11" i="3" s="1"/>
  <c r="UX12" i="3" s="1"/>
  <c r="UX13" i="3" s="1"/>
  <c r="UX14" i="3" s="1"/>
  <c r="UX15" i="3" s="1"/>
  <c r="UX16" i="3" s="1"/>
  <c r="UX17" i="3" s="1"/>
  <c r="UX18" i="3" s="1"/>
  <c r="UX19" i="3" s="1"/>
  <c r="UX20" i="3" s="1"/>
  <c r="UX21" i="3" s="1"/>
  <c r="UX22" i="3" s="1"/>
  <c r="UX23" i="3" s="1"/>
  <c r="UY4" i="3"/>
  <c r="UY5" i="3" s="1"/>
  <c r="UY6" i="3" s="1"/>
  <c r="UY7" i="3" s="1"/>
  <c r="UY8" i="3" s="1"/>
  <c r="UY9" i="3" s="1"/>
  <c r="UY10" i="3" s="1"/>
  <c r="UY11" i="3" s="1"/>
  <c r="UY12" i="3" s="1"/>
  <c r="UY13" i="3" s="1"/>
  <c r="UY14" i="3" s="1"/>
  <c r="UY15" i="3" s="1"/>
  <c r="UY16" i="3" s="1"/>
  <c r="UY17" i="3" s="1"/>
  <c r="UY18" i="3" s="1"/>
  <c r="UY19" i="3" s="1"/>
  <c r="UY20" i="3" s="1"/>
  <c r="UY21" i="3" s="1"/>
  <c r="UY22" i="3" s="1"/>
  <c r="UY23" i="3" s="1"/>
  <c r="UZ4" i="3"/>
  <c r="UZ5" i="3" s="1"/>
  <c r="UZ6" i="3" s="1"/>
  <c r="UZ7" i="3" s="1"/>
  <c r="UZ8" i="3" s="1"/>
  <c r="UZ9" i="3" s="1"/>
  <c r="UZ10" i="3" s="1"/>
  <c r="UZ11" i="3" s="1"/>
  <c r="UZ12" i="3" s="1"/>
  <c r="UZ13" i="3" s="1"/>
  <c r="UZ14" i="3" s="1"/>
  <c r="UZ15" i="3" s="1"/>
  <c r="UZ16" i="3" s="1"/>
  <c r="UZ17" i="3" s="1"/>
  <c r="UZ18" i="3" s="1"/>
  <c r="UZ19" i="3" s="1"/>
  <c r="UZ20" i="3" s="1"/>
  <c r="UZ21" i="3" s="1"/>
  <c r="UZ22" i="3" s="1"/>
  <c r="UZ23" i="3" s="1"/>
  <c r="VA4" i="3"/>
  <c r="VA5" i="3" s="1"/>
  <c r="VA6" i="3" s="1"/>
  <c r="VA7" i="3" s="1"/>
  <c r="VA8" i="3" s="1"/>
  <c r="VA9" i="3" s="1"/>
  <c r="VA10" i="3" s="1"/>
  <c r="VA11" i="3" s="1"/>
  <c r="VA12" i="3" s="1"/>
  <c r="VA13" i="3" s="1"/>
  <c r="VA14" i="3" s="1"/>
  <c r="VA15" i="3" s="1"/>
  <c r="VA16" i="3" s="1"/>
  <c r="VA17" i="3" s="1"/>
  <c r="VA18" i="3" s="1"/>
  <c r="VA19" i="3" s="1"/>
  <c r="VA20" i="3" s="1"/>
  <c r="VA21" i="3" s="1"/>
  <c r="VA22" i="3" s="1"/>
  <c r="VA23" i="3" s="1"/>
  <c r="VB4" i="3"/>
  <c r="VC4" i="3"/>
  <c r="VC5" i="3" s="1"/>
  <c r="VC6" i="3" s="1"/>
  <c r="VC7" i="3" s="1"/>
  <c r="VC8" i="3" s="1"/>
  <c r="VC9" i="3" s="1"/>
  <c r="VC10" i="3" s="1"/>
  <c r="VC11" i="3" s="1"/>
  <c r="VC12" i="3" s="1"/>
  <c r="VC13" i="3" s="1"/>
  <c r="VC14" i="3" s="1"/>
  <c r="VC15" i="3" s="1"/>
  <c r="VC16" i="3" s="1"/>
  <c r="VC17" i="3" s="1"/>
  <c r="VC18" i="3" s="1"/>
  <c r="VC19" i="3" s="1"/>
  <c r="VC20" i="3" s="1"/>
  <c r="VC21" i="3" s="1"/>
  <c r="VC22" i="3" s="1"/>
  <c r="VC23" i="3" s="1"/>
  <c r="VD4" i="3"/>
  <c r="VD5" i="3" s="1"/>
  <c r="VD6" i="3" s="1"/>
  <c r="VD7" i="3" s="1"/>
  <c r="VD8" i="3" s="1"/>
  <c r="VD9" i="3" s="1"/>
  <c r="VD10" i="3" s="1"/>
  <c r="VD11" i="3" s="1"/>
  <c r="VD12" i="3" s="1"/>
  <c r="VD13" i="3" s="1"/>
  <c r="VD14" i="3" s="1"/>
  <c r="VD15" i="3" s="1"/>
  <c r="VD16" i="3" s="1"/>
  <c r="VD17" i="3" s="1"/>
  <c r="VD18" i="3" s="1"/>
  <c r="VD19" i="3" s="1"/>
  <c r="VD20" i="3" s="1"/>
  <c r="VD21" i="3" s="1"/>
  <c r="VD22" i="3" s="1"/>
  <c r="VD23" i="3" s="1"/>
  <c r="VE4" i="3"/>
  <c r="VE5" i="3" s="1"/>
  <c r="VE6" i="3" s="1"/>
  <c r="VE7" i="3" s="1"/>
  <c r="VE8" i="3" s="1"/>
  <c r="VE9" i="3" s="1"/>
  <c r="VE10" i="3" s="1"/>
  <c r="VE11" i="3" s="1"/>
  <c r="VE12" i="3" s="1"/>
  <c r="VE13" i="3" s="1"/>
  <c r="VE14" i="3" s="1"/>
  <c r="VE15" i="3" s="1"/>
  <c r="VE16" i="3" s="1"/>
  <c r="VE17" i="3" s="1"/>
  <c r="VE18" i="3" s="1"/>
  <c r="VE19" i="3" s="1"/>
  <c r="VE20" i="3" s="1"/>
  <c r="VE21" i="3" s="1"/>
  <c r="VE22" i="3" s="1"/>
  <c r="VE23" i="3" s="1"/>
  <c r="VF4" i="3"/>
  <c r="VF5" i="3" s="1"/>
  <c r="VF6" i="3" s="1"/>
  <c r="VF7" i="3" s="1"/>
  <c r="VF8" i="3" s="1"/>
  <c r="VF9" i="3" s="1"/>
  <c r="VF10" i="3" s="1"/>
  <c r="VF11" i="3" s="1"/>
  <c r="VF12" i="3" s="1"/>
  <c r="VF13" i="3" s="1"/>
  <c r="VF14" i="3" s="1"/>
  <c r="VF15" i="3" s="1"/>
  <c r="VF16" i="3" s="1"/>
  <c r="VF17" i="3" s="1"/>
  <c r="VF18" i="3" s="1"/>
  <c r="VF19" i="3" s="1"/>
  <c r="VF20" i="3" s="1"/>
  <c r="VF21" i="3" s="1"/>
  <c r="VF22" i="3" s="1"/>
  <c r="VF23" i="3" s="1"/>
  <c r="VG4" i="3"/>
  <c r="VG5" i="3" s="1"/>
  <c r="VG6" i="3" s="1"/>
  <c r="VG7" i="3" s="1"/>
  <c r="VG8" i="3" s="1"/>
  <c r="VG9" i="3" s="1"/>
  <c r="VG10" i="3" s="1"/>
  <c r="VG11" i="3" s="1"/>
  <c r="VG12" i="3" s="1"/>
  <c r="VG13" i="3" s="1"/>
  <c r="VG14" i="3" s="1"/>
  <c r="VG15" i="3" s="1"/>
  <c r="VG16" i="3" s="1"/>
  <c r="VG17" i="3" s="1"/>
  <c r="VG18" i="3" s="1"/>
  <c r="VG19" i="3" s="1"/>
  <c r="VG20" i="3" s="1"/>
  <c r="VG21" i="3" s="1"/>
  <c r="VG22" i="3" s="1"/>
  <c r="VG23" i="3" s="1"/>
  <c r="VH4" i="3"/>
  <c r="VH5" i="3" s="1"/>
  <c r="VH6" i="3" s="1"/>
  <c r="VH7" i="3" s="1"/>
  <c r="VH8" i="3" s="1"/>
  <c r="VH9" i="3" s="1"/>
  <c r="VH10" i="3" s="1"/>
  <c r="VH11" i="3" s="1"/>
  <c r="VH12" i="3" s="1"/>
  <c r="VH13" i="3" s="1"/>
  <c r="VH14" i="3" s="1"/>
  <c r="VH15" i="3" s="1"/>
  <c r="VH16" i="3" s="1"/>
  <c r="VH17" i="3" s="1"/>
  <c r="VH18" i="3" s="1"/>
  <c r="VH19" i="3" s="1"/>
  <c r="VH20" i="3" s="1"/>
  <c r="VH21" i="3" s="1"/>
  <c r="VH22" i="3" s="1"/>
  <c r="VH23" i="3" s="1"/>
  <c r="VI4" i="3"/>
  <c r="VI5" i="3" s="1"/>
  <c r="VI6" i="3" s="1"/>
  <c r="VI7" i="3" s="1"/>
  <c r="VI8" i="3" s="1"/>
  <c r="VI9" i="3" s="1"/>
  <c r="VI10" i="3" s="1"/>
  <c r="VI11" i="3" s="1"/>
  <c r="VI12" i="3" s="1"/>
  <c r="VI13" i="3" s="1"/>
  <c r="VI14" i="3" s="1"/>
  <c r="VI15" i="3" s="1"/>
  <c r="VI16" i="3" s="1"/>
  <c r="VI17" i="3" s="1"/>
  <c r="VI18" i="3" s="1"/>
  <c r="VI19" i="3" s="1"/>
  <c r="VI20" i="3" s="1"/>
  <c r="VI21" i="3" s="1"/>
  <c r="VI22" i="3" s="1"/>
  <c r="VI23" i="3" s="1"/>
  <c r="VJ4" i="3"/>
  <c r="VJ5" i="3" s="1"/>
  <c r="VJ6" i="3" s="1"/>
  <c r="VJ7" i="3" s="1"/>
  <c r="VJ8" i="3" s="1"/>
  <c r="VJ9" i="3" s="1"/>
  <c r="VJ10" i="3" s="1"/>
  <c r="VJ11" i="3" s="1"/>
  <c r="VJ12" i="3" s="1"/>
  <c r="VJ13" i="3" s="1"/>
  <c r="VJ14" i="3" s="1"/>
  <c r="VJ15" i="3" s="1"/>
  <c r="VJ16" i="3" s="1"/>
  <c r="VJ17" i="3" s="1"/>
  <c r="VJ18" i="3" s="1"/>
  <c r="VJ19" i="3" s="1"/>
  <c r="VJ20" i="3" s="1"/>
  <c r="VJ21" i="3" s="1"/>
  <c r="VJ22" i="3" s="1"/>
  <c r="VJ23" i="3" s="1"/>
  <c r="VK4" i="3"/>
  <c r="VK5" i="3" s="1"/>
  <c r="VK6" i="3" s="1"/>
  <c r="VK7" i="3" s="1"/>
  <c r="VK8" i="3" s="1"/>
  <c r="VK9" i="3" s="1"/>
  <c r="VK10" i="3" s="1"/>
  <c r="VK11" i="3" s="1"/>
  <c r="VK12" i="3" s="1"/>
  <c r="VK13" i="3" s="1"/>
  <c r="VK14" i="3" s="1"/>
  <c r="VK15" i="3" s="1"/>
  <c r="VK16" i="3" s="1"/>
  <c r="VK17" i="3" s="1"/>
  <c r="VK18" i="3" s="1"/>
  <c r="VK19" i="3" s="1"/>
  <c r="VK20" i="3" s="1"/>
  <c r="VK21" i="3" s="1"/>
  <c r="VK22" i="3" s="1"/>
  <c r="VK23" i="3" s="1"/>
  <c r="VL4" i="3"/>
  <c r="VL5" i="3" s="1"/>
  <c r="VL6" i="3" s="1"/>
  <c r="VL7" i="3" s="1"/>
  <c r="VL8" i="3" s="1"/>
  <c r="VL9" i="3" s="1"/>
  <c r="VL10" i="3" s="1"/>
  <c r="VL11" i="3" s="1"/>
  <c r="VL12" i="3" s="1"/>
  <c r="VL13" i="3" s="1"/>
  <c r="VL14" i="3" s="1"/>
  <c r="VL15" i="3" s="1"/>
  <c r="VL16" i="3" s="1"/>
  <c r="VL17" i="3" s="1"/>
  <c r="VL18" i="3" s="1"/>
  <c r="VL19" i="3" s="1"/>
  <c r="VL20" i="3" s="1"/>
  <c r="VL21" i="3" s="1"/>
  <c r="VL22" i="3" s="1"/>
  <c r="VL23" i="3" s="1"/>
  <c r="VM4" i="3"/>
  <c r="VM5" i="3" s="1"/>
  <c r="VM6" i="3" s="1"/>
  <c r="VM7" i="3" s="1"/>
  <c r="VM8" i="3" s="1"/>
  <c r="VM9" i="3" s="1"/>
  <c r="VM10" i="3" s="1"/>
  <c r="VM11" i="3" s="1"/>
  <c r="VM12" i="3" s="1"/>
  <c r="VM13" i="3" s="1"/>
  <c r="VM14" i="3" s="1"/>
  <c r="VM15" i="3" s="1"/>
  <c r="VM16" i="3" s="1"/>
  <c r="VM17" i="3" s="1"/>
  <c r="VM18" i="3" s="1"/>
  <c r="VM19" i="3" s="1"/>
  <c r="VM20" i="3" s="1"/>
  <c r="VM21" i="3" s="1"/>
  <c r="VM22" i="3" s="1"/>
  <c r="VM23" i="3" s="1"/>
  <c r="VN4" i="3"/>
  <c r="VN5" i="3" s="1"/>
  <c r="VN6" i="3" s="1"/>
  <c r="VN7" i="3" s="1"/>
  <c r="VN8" i="3" s="1"/>
  <c r="VN9" i="3" s="1"/>
  <c r="VN10" i="3" s="1"/>
  <c r="VN11" i="3" s="1"/>
  <c r="VN12" i="3" s="1"/>
  <c r="VN13" i="3" s="1"/>
  <c r="VN14" i="3" s="1"/>
  <c r="VN15" i="3" s="1"/>
  <c r="VN16" i="3" s="1"/>
  <c r="VN17" i="3" s="1"/>
  <c r="VN18" i="3" s="1"/>
  <c r="VN19" i="3" s="1"/>
  <c r="VN20" i="3" s="1"/>
  <c r="VN21" i="3" s="1"/>
  <c r="VN22" i="3" s="1"/>
  <c r="VN23" i="3" s="1"/>
  <c r="VO4" i="3"/>
  <c r="VO5" i="3" s="1"/>
  <c r="VO6" i="3" s="1"/>
  <c r="VO7" i="3" s="1"/>
  <c r="VO8" i="3" s="1"/>
  <c r="VO9" i="3" s="1"/>
  <c r="VO10" i="3" s="1"/>
  <c r="VO11" i="3" s="1"/>
  <c r="VO12" i="3" s="1"/>
  <c r="VO13" i="3" s="1"/>
  <c r="VO14" i="3" s="1"/>
  <c r="VO15" i="3" s="1"/>
  <c r="VO16" i="3" s="1"/>
  <c r="VO17" i="3" s="1"/>
  <c r="VO18" i="3" s="1"/>
  <c r="VO19" i="3" s="1"/>
  <c r="VO20" i="3" s="1"/>
  <c r="VO21" i="3" s="1"/>
  <c r="VO22" i="3" s="1"/>
  <c r="VO23" i="3" s="1"/>
  <c r="VP4" i="3"/>
  <c r="VP5" i="3" s="1"/>
  <c r="VP6" i="3" s="1"/>
  <c r="VP7" i="3" s="1"/>
  <c r="VP8" i="3" s="1"/>
  <c r="VP9" i="3" s="1"/>
  <c r="VP10" i="3" s="1"/>
  <c r="VP11" i="3" s="1"/>
  <c r="VP12" i="3" s="1"/>
  <c r="VP13" i="3" s="1"/>
  <c r="VP14" i="3" s="1"/>
  <c r="VP15" i="3" s="1"/>
  <c r="VP16" i="3" s="1"/>
  <c r="VP17" i="3" s="1"/>
  <c r="VP18" i="3" s="1"/>
  <c r="VP19" i="3" s="1"/>
  <c r="VP20" i="3" s="1"/>
  <c r="VP21" i="3" s="1"/>
  <c r="VP22" i="3" s="1"/>
  <c r="VP23" i="3" s="1"/>
  <c r="VQ4" i="3"/>
  <c r="VQ5" i="3" s="1"/>
  <c r="VQ6" i="3" s="1"/>
  <c r="VQ7" i="3" s="1"/>
  <c r="VQ8" i="3" s="1"/>
  <c r="VQ9" i="3" s="1"/>
  <c r="VQ10" i="3" s="1"/>
  <c r="VQ11" i="3" s="1"/>
  <c r="VQ12" i="3" s="1"/>
  <c r="VQ13" i="3" s="1"/>
  <c r="VQ14" i="3" s="1"/>
  <c r="VQ15" i="3" s="1"/>
  <c r="VQ16" i="3" s="1"/>
  <c r="VQ17" i="3" s="1"/>
  <c r="VQ18" i="3" s="1"/>
  <c r="VQ19" i="3" s="1"/>
  <c r="VQ20" i="3" s="1"/>
  <c r="VQ21" i="3" s="1"/>
  <c r="VQ22" i="3" s="1"/>
  <c r="VQ23" i="3" s="1"/>
  <c r="VR4" i="3"/>
  <c r="VR5" i="3" s="1"/>
  <c r="VR6" i="3" s="1"/>
  <c r="VR7" i="3" s="1"/>
  <c r="VR8" i="3" s="1"/>
  <c r="VR9" i="3" s="1"/>
  <c r="VR10" i="3" s="1"/>
  <c r="VR11" i="3" s="1"/>
  <c r="VR12" i="3" s="1"/>
  <c r="VR13" i="3" s="1"/>
  <c r="VR14" i="3" s="1"/>
  <c r="VR15" i="3" s="1"/>
  <c r="VR16" i="3" s="1"/>
  <c r="VR17" i="3" s="1"/>
  <c r="VR18" i="3" s="1"/>
  <c r="VR19" i="3" s="1"/>
  <c r="VR20" i="3" s="1"/>
  <c r="VR21" i="3" s="1"/>
  <c r="VR22" i="3" s="1"/>
  <c r="VR23" i="3" s="1"/>
  <c r="VS4" i="3"/>
  <c r="VS5" i="3" s="1"/>
  <c r="VS6" i="3" s="1"/>
  <c r="VS7" i="3" s="1"/>
  <c r="VS8" i="3" s="1"/>
  <c r="VS9" i="3" s="1"/>
  <c r="VS10" i="3" s="1"/>
  <c r="VS11" i="3" s="1"/>
  <c r="VS12" i="3" s="1"/>
  <c r="VS13" i="3" s="1"/>
  <c r="VS14" i="3" s="1"/>
  <c r="VS15" i="3" s="1"/>
  <c r="VS16" i="3" s="1"/>
  <c r="VS17" i="3" s="1"/>
  <c r="VS18" i="3" s="1"/>
  <c r="VS19" i="3" s="1"/>
  <c r="VS20" i="3" s="1"/>
  <c r="VS21" i="3" s="1"/>
  <c r="VS22" i="3" s="1"/>
  <c r="VS23" i="3" s="1"/>
  <c r="VT4" i="3"/>
  <c r="VT5" i="3" s="1"/>
  <c r="VT6" i="3" s="1"/>
  <c r="VT7" i="3" s="1"/>
  <c r="VT8" i="3" s="1"/>
  <c r="VT9" i="3" s="1"/>
  <c r="VT10" i="3" s="1"/>
  <c r="VT11" i="3" s="1"/>
  <c r="VT12" i="3" s="1"/>
  <c r="VT13" i="3" s="1"/>
  <c r="VT14" i="3" s="1"/>
  <c r="VT15" i="3" s="1"/>
  <c r="VT16" i="3" s="1"/>
  <c r="VT17" i="3" s="1"/>
  <c r="VT18" i="3" s="1"/>
  <c r="VT19" i="3" s="1"/>
  <c r="VT20" i="3" s="1"/>
  <c r="VT21" i="3" s="1"/>
  <c r="VT22" i="3" s="1"/>
  <c r="VT23" i="3" s="1"/>
  <c r="VU4" i="3"/>
  <c r="VU5" i="3" s="1"/>
  <c r="VU6" i="3" s="1"/>
  <c r="VU7" i="3" s="1"/>
  <c r="VU8" i="3" s="1"/>
  <c r="VU9" i="3" s="1"/>
  <c r="VU10" i="3" s="1"/>
  <c r="VU11" i="3" s="1"/>
  <c r="VU12" i="3" s="1"/>
  <c r="VU13" i="3" s="1"/>
  <c r="VU14" i="3" s="1"/>
  <c r="VU15" i="3" s="1"/>
  <c r="VU16" i="3" s="1"/>
  <c r="VU17" i="3" s="1"/>
  <c r="VU18" i="3" s="1"/>
  <c r="VU19" i="3" s="1"/>
  <c r="VU20" i="3" s="1"/>
  <c r="VU21" i="3" s="1"/>
  <c r="VU22" i="3" s="1"/>
  <c r="VU23" i="3" s="1"/>
  <c r="VV4" i="3"/>
  <c r="VW4" i="3"/>
  <c r="VW5" i="3" s="1"/>
  <c r="VW6" i="3" s="1"/>
  <c r="VW7" i="3" s="1"/>
  <c r="VW8" i="3" s="1"/>
  <c r="VW9" i="3" s="1"/>
  <c r="VW10" i="3" s="1"/>
  <c r="VW11" i="3" s="1"/>
  <c r="VW12" i="3" s="1"/>
  <c r="VW13" i="3" s="1"/>
  <c r="VW14" i="3" s="1"/>
  <c r="VW15" i="3" s="1"/>
  <c r="VW16" i="3" s="1"/>
  <c r="VW17" i="3" s="1"/>
  <c r="VW18" i="3" s="1"/>
  <c r="VW19" i="3" s="1"/>
  <c r="VW20" i="3" s="1"/>
  <c r="VW21" i="3" s="1"/>
  <c r="VW22" i="3" s="1"/>
  <c r="VW23" i="3" s="1"/>
  <c r="VX4" i="3"/>
  <c r="VX5" i="3" s="1"/>
  <c r="VX6" i="3" s="1"/>
  <c r="VX7" i="3" s="1"/>
  <c r="VX8" i="3" s="1"/>
  <c r="VX9" i="3" s="1"/>
  <c r="VX10" i="3" s="1"/>
  <c r="VX11" i="3" s="1"/>
  <c r="VX12" i="3" s="1"/>
  <c r="VX13" i="3" s="1"/>
  <c r="VX14" i="3" s="1"/>
  <c r="VX15" i="3" s="1"/>
  <c r="VX16" i="3" s="1"/>
  <c r="VX17" i="3" s="1"/>
  <c r="VX18" i="3" s="1"/>
  <c r="VX19" i="3" s="1"/>
  <c r="VX20" i="3" s="1"/>
  <c r="VX21" i="3" s="1"/>
  <c r="VX22" i="3" s="1"/>
  <c r="VX23" i="3" s="1"/>
  <c r="VY4" i="3"/>
  <c r="VY5" i="3" s="1"/>
  <c r="VY6" i="3" s="1"/>
  <c r="VY7" i="3" s="1"/>
  <c r="VY8" i="3" s="1"/>
  <c r="VY9" i="3" s="1"/>
  <c r="VY10" i="3" s="1"/>
  <c r="VY11" i="3" s="1"/>
  <c r="VY12" i="3" s="1"/>
  <c r="VY13" i="3" s="1"/>
  <c r="VY14" i="3" s="1"/>
  <c r="VY15" i="3" s="1"/>
  <c r="VY16" i="3" s="1"/>
  <c r="VY17" i="3" s="1"/>
  <c r="VY18" i="3" s="1"/>
  <c r="VY19" i="3" s="1"/>
  <c r="VY20" i="3" s="1"/>
  <c r="VY21" i="3" s="1"/>
  <c r="VY22" i="3" s="1"/>
  <c r="VY23" i="3" s="1"/>
  <c r="VZ4" i="3"/>
  <c r="VZ5" i="3" s="1"/>
  <c r="VZ6" i="3" s="1"/>
  <c r="VZ7" i="3" s="1"/>
  <c r="VZ8" i="3" s="1"/>
  <c r="VZ9" i="3" s="1"/>
  <c r="VZ10" i="3" s="1"/>
  <c r="VZ11" i="3" s="1"/>
  <c r="VZ12" i="3" s="1"/>
  <c r="VZ13" i="3" s="1"/>
  <c r="VZ14" i="3" s="1"/>
  <c r="VZ15" i="3" s="1"/>
  <c r="VZ16" i="3" s="1"/>
  <c r="VZ17" i="3" s="1"/>
  <c r="VZ18" i="3" s="1"/>
  <c r="VZ19" i="3" s="1"/>
  <c r="VZ20" i="3" s="1"/>
  <c r="VZ21" i="3" s="1"/>
  <c r="VZ22" i="3" s="1"/>
  <c r="VZ23" i="3" s="1"/>
  <c r="WA4" i="3"/>
  <c r="WA5" i="3" s="1"/>
  <c r="WA6" i="3" s="1"/>
  <c r="WA7" i="3" s="1"/>
  <c r="WA8" i="3" s="1"/>
  <c r="WA9" i="3" s="1"/>
  <c r="WA10" i="3" s="1"/>
  <c r="WA11" i="3" s="1"/>
  <c r="WA12" i="3" s="1"/>
  <c r="WA13" i="3" s="1"/>
  <c r="WA14" i="3" s="1"/>
  <c r="WA15" i="3" s="1"/>
  <c r="WA16" i="3" s="1"/>
  <c r="WA17" i="3" s="1"/>
  <c r="WA18" i="3" s="1"/>
  <c r="WA19" i="3" s="1"/>
  <c r="WA20" i="3" s="1"/>
  <c r="WA21" i="3" s="1"/>
  <c r="WA22" i="3" s="1"/>
  <c r="WA23" i="3" s="1"/>
  <c r="WB4" i="3"/>
  <c r="WB5" i="3" s="1"/>
  <c r="WB6" i="3" s="1"/>
  <c r="WB7" i="3" s="1"/>
  <c r="WB8" i="3" s="1"/>
  <c r="WB9" i="3" s="1"/>
  <c r="WB10" i="3" s="1"/>
  <c r="WB11" i="3" s="1"/>
  <c r="WB12" i="3" s="1"/>
  <c r="WB13" i="3" s="1"/>
  <c r="WB14" i="3" s="1"/>
  <c r="WB15" i="3" s="1"/>
  <c r="WB16" i="3" s="1"/>
  <c r="WB17" i="3" s="1"/>
  <c r="WB18" i="3" s="1"/>
  <c r="WB19" i="3" s="1"/>
  <c r="WB20" i="3" s="1"/>
  <c r="WB21" i="3" s="1"/>
  <c r="WB22" i="3" s="1"/>
  <c r="WB23" i="3" s="1"/>
  <c r="WC4" i="3"/>
  <c r="WC5" i="3" s="1"/>
  <c r="WC6" i="3" s="1"/>
  <c r="WC7" i="3" s="1"/>
  <c r="WC8" i="3" s="1"/>
  <c r="WC9" i="3" s="1"/>
  <c r="WC10" i="3" s="1"/>
  <c r="WC11" i="3" s="1"/>
  <c r="WC12" i="3" s="1"/>
  <c r="WC13" i="3" s="1"/>
  <c r="WC14" i="3" s="1"/>
  <c r="WC15" i="3" s="1"/>
  <c r="WC16" i="3" s="1"/>
  <c r="WC17" i="3" s="1"/>
  <c r="WC18" i="3" s="1"/>
  <c r="WC19" i="3" s="1"/>
  <c r="WC20" i="3" s="1"/>
  <c r="WC21" i="3" s="1"/>
  <c r="WC22" i="3" s="1"/>
  <c r="WC23" i="3" s="1"/>
  <c r="WD4" i="3"/>
  <c r="WD5" i="3" s="1"/>
  <c r="WD6" i="3" s="1"/>
  <c r="WD7" i="3" s="1"/>
  <c r="WD8" i="3" s="1"/>
  <c r="WD9" i="3" s="1"/>
  <c r="WD10" i="3" s="1"/>
  <c r="WD11" i="3" s="1"/>
  <c r="WD12" i="3" s="1"/>
  <c r="WD13" i="3" s="1"/>
  <c r="WD14" i="3" s="1"/>
  <c r="WD15" i="3" s="1"/>
  <c r="WD16" i="3" s="1"/>
  <c r="WD17" i="3" s="1"/>
  <c r="WD18" i="3" s="1"/>
  <c r="WD19" i="3" s="1"/>
  <c r="WD20" i="3" s="1"/>
  <c r="WD21" i="3" s="1"/>
  <c r="WD22" i="3" s="1"/>
  <c r="WD23" i="3" s="1"/>
  <c r="WE4" i="3"/>
  <c r="WE5" i="3" s="1"/>
  <c r="WE6" i="3" s="1"/>
  <c r="WE7" i="3" s="1"/>
  <c r="WE8" i="3" s="1"/>
  <c r="WE9" i="3" s="1"/>
  <c r="WE10" i="3" s="1"/>
  <c r="WE11" i="3" s="1"/>
  <c r="WE12" i="3" s="1"/>
  <c r="WE13" i="3" s="1"/>
  <c r="WE14" i="3" s="1"/>
  <c r="WE15" i="3" s="1"/>
  <c r="WE16" i="3" s="1"/>
  <c r="WE17" i="3" s="1"/>
  <c r="WE18" i="3" s="1"/>
  <c r="WE19" i="3" s="1"/>
  <c r="WE20" i="3" s="1"/>
  <c r="WE21" i="3" s="1"/>
  <c r="WE22" i="3" s="1"/>
  <c r="WE23" i="3" s="1"/>
  <c r="WF4" i="3"/>
  <c r="WF5" i="3" s="1"/>
  <c r="WF6" i="3" s="1"/>
  <c r="WF7" i="3" s="1"/>
  <c r="WF8" i="3" s="1"/>
  <c r="WF9" i="3" s="1"/>
  <c r="WF10" i="3" s="1"/>
  <c r="WF11" i="3" s="1"/>
  <c r="WF12" i="3" s="1"/>
  <c r="WF13" i="3" s="1"/>
  <c r="WF14" i="3" s="1"/>
  <c r="WF15" i="3" s="1"/>
  <c r="WF16" i="3" s="1"/>
  <c r="WF17" i="3" s="1"/>
  <c r="WF18" i="3" s="1"/>
  <c r="WF19" i="3" s="1"/>
  <c r="WF20" i="3" s="1"/>
  <c r="WF21" i="3" s="1"/>
  <c r="WF22" i="3" s="1"/>
  <c r="WF23" i="3" s="1"/>
  <c r="WG4" i="3"/>
  <c r="WG5" i="3" s="1"/>
  <c r="WG6" i="3" s="1"/>
  <c r="WG7" i="3" s="1"/>
  <c r="WG8" i="3" s="1"/>
  <c r="WG9" i="3" s="1"/>
  <c r="WG10" i="3" s="1"/>
  <c r="WG11" i="3" s="1"/>
  <c r="WG12" i="3" s="1"/>
  <c r="WG13" i="3" s="1"/>
  <c r="WG14" i="3" s="1"/>
  <c r="WG15" i="3" s="1"/>
  <c r="WG16" i="3" s="1"/>
  <c r="WG17" i="3" s="1"/>
  <c r="WG18" i="3" s="1"/>
  <c r="WG19" i="3" s="1"/>
  <c r="WG20" i="3" s="1"/>
  <c r="WG21" i="3" s="1"/>
  <c r="WG22" i="3" s="1"/>
  <c r="WG23" i="3" s="1"/>
  <c r="WH4" i="3"/>
  <c r="WH5" i="3" s="1"/>
  <c r="WH6" i="3" s="1"/>
  <c r="WH7" i="3" s="1"/>
  <c r="WH8" i="3" s="1"/>
  <c r="WH9" i="3" s="1"/>
  <c r="WH10" i="3" s="1"/>
  <c r="WH11" i="3" s="1"/>
  <c r="WH12" i="3" s="1"/>
  <c r="WH13" i="3" s="1"/>
  <c r="WH14" i="3" s="1"/>
  <c r="WH15" i="3" s="1"/>
  <c r="WH16" i="3" s="1"/>
  <c r="WH17" i="3" s="1"/>
  <c r="WH18" i="3" s="1"/>
  <c r="WH19" i="3" s="1"/>
  <c r="WH20" i="3" s="1"/>
  <c r="WH21" i="3" s="1"/>
  <c r="WH22" i="3" s="1"/>
  <c r="WH23" i="3" s="1"/>
  <c r="WI4" i="3"/>
  <c r="WI5" i="3" s="1"/>
  <c r="WI6" i="3" s="1"/>
  <c r="WI7" i="3" s="1"/>
  <c r="WI8" i="3" s="1"/>
  <c r="WI9" i="3" s="1"/>
  <c r="WI10" i="3" s="1"/>
  <c r="WI11" i="3" s="1"/>
  <c r="WI12" i="3" s="1"/>
  <c r="WI13" i="3" s="1"/>
  <c r="WI14" i="3" s="1"/>
  <c r="WI15" i="3" s="1"/>
  <c r="WI16" i="3" s="1"/>
  <c r="WI17" i="3" s="1"/>
  <c r="WI18" i="3" s="1"/>
  <c r="WI19" i="3" s="1"/>
  <c r="WI20" i="3" s="1"/>
  <c r="WI21" i="3" s="1"/>
  <c r="WI22" i="3" s="1"/>
  <c r="WI23" i="3" s="1"/>
  <c r="WJ4" i="3"/>
  <c r="WJ5" i="3" s="1"/>
  <c r="WJ6" i="3" s="1"/>
  <c r="WJ7" i="3" s="1"/>
  <c r="WJ8" i="3" s="1"/>
  <c r="WJ9" i="3" s="1"/>
  <c r="WJ10" i="3" s="1"/>
  <c r="WJ11" i="3" s="1"/>
  <c r="WJ12" i="3" s="1"/>
  <c r="WJ13" i="3" s="1"/>
  <c r="WJ14" i="3" s="1"/>
  <c r="WJ15" i="3" s="1"/>
  <c r="WJ16" i="3" s="1"/>
  <c r="WJ17" i="3" s="1"/>
  <c r="WJ18" i="3" s="1"/>
  <c r="WJ19" i="3" s="1"/>
  <c r="WJ20" i="3" s="1"/>
  <c r="WJ21" i="3" s="1"/>
  <c r="WJ22" i="3" s="1"/>
  <c r="WJ23" i="3" s="1"/>
  <c r="WK4" i="3"/>
  <c r="WK5" i="3" s="1"/>
  <c r="WK6" i="3" s="1"/>
  <c r="WK7" i="3" s="1"/>
  <c r="WK8" i="3" s="1"/>
  <c r="WK9" i="3" s="1"/>
  <c r="WK10" i="3" s="1"/>
  <c r="WK11" i="3" s="1"/>
  <c r="WK12" i="3" s="1"/>
  <c r="WK13" i="3" s="1"/>
  <c r="WK14" i="3" s="1"/>
  <c r="WK15" i="3" s="1"/>
  <c r="WK16" i="3" s="1"/>
  <c r="WK17" i="3" s="1"/>
  <c r="WK18" i="3" s="1"/>
  <c r="WK19" i="3" s="1"/>
  <c r="WK20" i="3" s="1"/>
  <c r="WK21" i="3" s="1"/>
  <c r="WK22" i="3" s="1"/>
  <c r="WK23" i="3" s="1"/>
  <c r="WL4" i="3"/>
  <c r="WL5" i="3" s="1"/>
  <c r="WL6" i="3" s="1"/>
  <c r="WL7" i="3" s="1"/>
  <c r="WL8" i="3" s="1"/>
  <c r="WL9" i="3" s="1"/>
  <c r="WL10" i="3" s="1"/>
  <c r="WL11" i="3" s="1"/>
  <c r="WL12" i="3" s="1"/>
  <c r="WL13" i="3" s="1"/>
  <c r="WL14" i="3" s="1"/>
  <c r="WL15" i="3" s="1"/>
  <c r="WL16" i="3" s="1"/>
  <c r="WL17" i="3" s="1"/>
  <c r="WL18" i="3" s="1"/>
  <c r="WL19" i="3" s="1"/>
  <c r="WL20" i="3" s="1"/>
  <c r="WL21" i="3" s="1"/>
  <c r="WL22" i="3" s="1"/>
  <c r="WL23" i="3" s="1"/>
  <c r="WM4" i="3"/>
  <c r="WM5" i="3" s="1"/>
  <c r="WM6" i="3" s="1"/>
  <c r="WM7" i="3" s="1"/>
  <c r="WM8" i="3" s="1"/>
  <c r="WM9" i="3" s="1"/>
  <c r="WM10" i="3" s="1"/>
  <c r="WM11" i="3" s="1"/>
  <c r="WM12" i="3" s="1"/>
  <c r="WM13" i="3" s="1"/>
  <c r="WM14" i="3" s="1"/>
  <c r="WM15" i="3" s="1"/>
  <c r="WM16" i="3" s="1"/>
  <c r="WM17" i="3" s="1"/>
  <c r="WM18" i="3" s="1"/>
  <c r="WM19" i="3" s="1"/>
  <c r="WM20" i="3" s="1"/>
  <c r="WM21" i="3" s="1"/>
  <c r="WM22" i="3" s="1"/>
  <c r="WM23" i="3" s="1"/>
  <c r="WN4" i="3"/>
  <c r="WN5" i="3" s="1"/>
  <c r="WN6" i="3" s="1"/>
  <c r="WN7" i="3" s="1"/>
  <c r="WN8" i="3" s="1"/>
  <c r="WN9" i="3" s="1"/>
  <c r="WN10" i="3" s="1"/>
  <c r="WN11" i="3" s="1"/>
  <c r="WN12" i="3" s="1"/>
  <c r="WN13" i="3" s="1"/>
  <c r="WN14" i="3" s="1"/>
  <c r="WN15" i="3" s="1"/>
  <c r="WN16" i="3" s="1"/>
  <c r="WN17" i="3" s="1"/>
  <c r="WN18" i="3" s="1"/>
  <c r="WN19" i="3" s="1"/>
  <c r="WN20" i="3" s="1"/>
  <c r="WN21" i="3" s="1"/>
  <c r="WN22" i="3" s="1"/>
  <c r="WN23" i="3" s="1"/>
  <c r="WO4" i="3"/>
  <c r="WO5" i="3" s="1"/>
  <c r="WO6" i="3" s="1"/>
  <c r="WO7" i="3" s="1"/>
  <c r="WO8" i="3" s="1"/>
  <c r="WO9" i="3" s="1"/>
  <c r="WO10" i="3" s="1"/>
  <c r="WO11" i="3" s="1"/>
  <c r="WO12" i="3" s="1"/>
  <c r="WO13" i="3" s="1"/>
  <c r="WO14" i="3" s="1"/>
  <c r="WO15" i="3" s="1"/>
  <c r="WO16" i="3" s="1"/>
  <c r="WO17" i="3" s="1"/>
  <c r="WO18" i="3" s="1"/>
  <c r="WO19" i="3" s="1"/>
  <c r="WO20" i="3" s="1"/>
  <c r="WO21" i="3" s="1"/>
  <c r="WO22" i="3" s="1"/>
  <c r="WO23" i="3" s="1"/>
  <c r="WP4" i="3"/>
  <c r="WQ4" i="3"/>
  <c r="WQ5" i="3" s="1"/>
  <c r="WQ6" i="3" s="1"/>
  <c r="WQ7" i="3" s="1"/>
  <c r="WQ8" i="3" s="1"/>
  <c r="WQ9" i="3" s="1"/>
  <c r="WQ10" i="3" s="1"/>
  <c r="WQ11" i="3" s="1"/>
  <c r="WQ12" i="3" s="1"/>
  <c r="WQ13" i="3" s="1"/>
  <c r="WQ14" i="3" s="1"/>
  <c r="WQ15" i="3" s="1"/>
  <c r="WQ16" i="3" s="1"/>
  <c r="WQ17" i="3" s="1"/>
  <c r="WQ18" i="3" s="1"/>
  <c r="WQ19" i="3" s="1"/>
  <c r="WQ20" i="3" s="1"/>
  <c r="WQ21" i="3" s="1"/>
  <c r="WQ22" i="3" s="1"/>
  <c r="WQ23" i="3" s="1"/>
  <c r="WR4" i="3"/>
  <c r="WR5" i="3" s="1"/>
  <c r="WR6" i="3" s="1"/>
  <c r="WR7" i="3" s="1"/>
  <c r="WR8" i="3" s="1"/>
  <c r="WR9" i="3" s="1"/>
  <c r="WR10" i="3" s="1"/>
  <c r="WR11" i="3" s="1"/>
  <c r="WR12" i="3" s="1"/>
  <c r="WR13" i="3" s="1"/>
  <c r="WR14" i="3" s="1"/>
  <c r="WR15" i="3" s="1"/>
  <c r="WR16" i="3" s="1"/>
  <c r="WR17" i="3" s="1"/>
  <c r="WR18" i="3" s="1"/>
  <c r="WR19" i="3" s="1"/>
  <c r="WR20" i="3" s="1"/>
  <c r="WR21" i="3" s="1"/>
  <c r="WR22" i="3" s="1"/>
  <c r="WR23" i="3" s="1"/>
  <c r="WS4" i="3"/>
  <c r="WS5" i="3" s="1"/>
  <c r="WS6" i="3" s="1"/>
  <c r="WS7" i="3" s="1"/>
  <c r="WS8" i="3" s="1"/>
  <c r="WS9" i="3" s="1"/>
  <c r="WS10" i="3" s="1"/>
  <c r="WS11" i="3" s="1"/>
  <c r="WS12" i="3" s="1"/>
  <c r="WS13" i="3" s="1"/>
  <c r="WS14" i="3" s="1"/>
  <c r="WS15" i="3" s="1"/>
  <c r="WS16" i="3" s="1"/>
  <c r="WS17" i="3" s="1"/>
  <c r="WS18" i="3" s="1"/>
  <c r="WS19" i="3" s="1"/>
  <c r="WS20" i="3" s="1"/>
  <c r="WS21" i="3" s="1"/>
  <c r="WS22" i="3" s="1"/>
  <c r="WS23" i="3" s="1"/>
  <c r="WT4" i="3"/>
  <c r="WT5" i="3" s="1"/>
  <c r="WT6" i="3" s="1"/>
  <c r="WT7" i="3" s="1"/>
  <c r="WT8" i="3" s="1"/>
  <c r="WT9" i="3" s="1"/>
  <c r="WT10" i="3" s="1"/>
  <c r="WT11" i="3" s="1"/>
  <c r="WT12" i="3" s="1"/>
  <c r="WT13" i="3" s="1"/>
  <c r="WT14" i="3" s="1"/>
  <c r="WT15" i="3" s="1"/>
  <c r="WT16" i="3" s="1"/>
  <c r="WT17" i="3" s="1"/>
  <c r="WT18" i="3" s="1"/>
  <c r="WT19" i="3" s="1"/>
  <c r="WT20" i="3" s="1"/>
  <c r="WT21" i="3" s="1"/>
  <c r="WT22" i="3" s="1"/>
  <c r="WT23" i="3" s="1"/>
  <c r="WU4" i="3"/>
  <c r="WU5" i="3" s="1"/>
  <c r="WU6" i="3" s="1"/>
  <c r="WU7" i="3" s="1"/>
  <c r="WU8" i="3" s="1"/>
  <c r="WU9" i="3" s="1"/>
  <c r="WU10" i="3" s="1"/>
  <c r="WU11" i="3" s="1"/>
  <c r="WU12" i="3" s="1"/>
  <c r="WU13" i="3" s="1"/>
  <c r="WU14" i="3" s="1"/>
  <c r="WU15" i="3" s="1"/>
  <c r="WU16" i="3" s="1"/>
  <c r="WU17" i="3" s="1"/>
  <c r="WU18" i="3" s="1"/>
  <c r="WU19" i="3" s="1"/>
  <c r="WU20" i="3" s="1"/>
  <c r="WU21" i="3" s="1"/>
  <c r="WU22" i="3" s="1"/>
  <c r="WU23" i="3" s="1"/>
  <c r="WV4" i="3"/>
  <c r="WV5" i="3" s="1"/>
  <c r="WV6" i="3" s="1"/>
  <c r="WV7" i="3" s="1"/>
  <c r="WV8" i="3" s="1"/>
  <c r="WV9" i="3" s="1"/>
  <c r="WV10" i="3" s="1"/>
  <c r="WV11" i="3" s="1"/>
  <c r="WV12" i="3" s="1"/>
  <c r="WV13" i="3" s="1"/>
  <c r="WV14" i="3" s="1"/>
  <c r="WV15" i="3" s="1"/>
  <c r="WV16" i="3" s="1"/>
  <c r="WV17" i="3" s="1"/>
  <c r="WV18" i="3" s="1"/>
  <c r="WV19" i="3" s="1"/>
  <c r="WV20" i="3" s="1"/>
  <c r="WV21" i="3" s="1"/>
  <c r="WV22" i="3" s="1"/>
  <c r="WV23" i="3" s="1"/>
  <c r="WW4" i="3"/>
  <c r="WW5" i="3" s="1"/>
  <c r="WW6" i="3" s="1"/>
  <c r="WW7" i="3" s="1"/>
  <c r="WW8" i="3" s="1"/>
  <c r="WW9" i="3" s="1"/>
  <c r="WW10" i="3" s="1"/>
  <c r="WW11" i="3" s="1"/>
  <c r="WW12" i="3" s="1"/>
  <c r="WW13" i="3" s="1"/>
  <c r="WW14" i="3" s="1"/>
  <c r="WW15" i="3" s="1"/>
  <c r="WW16" i="3" s="1"/>
  <c r="WW17" i="3" s="1"/>
  <c r="WW18" i="3" s="1"/>
  <c r="WW19" i="3" s="1"/>
  <c r="WW20" i="3" s="1"/>
  <c r="WW21" i="3" s="1"/>
  <c r="WW22" i="3" s="1"/>
  <c r="WW23" i="3" s="1"/>
  <c r="WX4" i="3"/>
  <c r="WX5" i="3" s="1"/>
  <c r="WX6" i="3" s="1"/>
  <c r="WX7" i="3" s="1"/>
  <c r="WX8" i="3" s="1"/>
  <c r="WX9" i="3" s="1"/>
  <c r="WX10" i="3" s="1"/>
  <c r="WX11" i="3" s="1"/>
  <c r="WX12" i="3" s="1"/>
  <c r="WX13" i="3" s="1"/>
  <c r="WX14" i="3" s="1"/>
  <c r="WX15" i="3" s="1"/>
  <c r="WX16" i="3" s="1"/>
  <c r="WX17" i="3" s="1"/>
  <c r="WX18" i="3" s="1"/>
  <c r="WX19" i="3" s="1"/>
  <c r="WX20" i="3" s="1"/>
  <c r="WX21" i="3" s="1"/>
  <c r="WX22" i="3" s="1"/>
  <c r="WX23" i="3" s="1"/>
  <c r="WY4" i="3"/>
  <c r="WY5" i="3" s="1"/>
  <c r="WY6" i="3" s="1"/>
  <c r="WY7" i="3" s="1"/>
  <c r="WY8" i="3" s="1"/>
  <c r="WY9" i="3" s="1"/>
  <c r="WY10" i="3" s="1"/>
  <c r="WY11" i="3" s="1"/>
  <c r="WY12" i="3" s="1"/>
  <c r="WY13" i="3" s="1"/>
  <c r="WY14" i="3" s="1"/>
  <c r="WY15" i="3" s="1"/>
  <c r="WY16" i="3" s="1"/>
  <c r="WY17" i="3" s="1"/>
  <c r="WY18" i="3" s="1"/>
  <c r="WY19" i="3" s="1"/>
  <c r="WY20" i="3" s="1"/>
  <c r="WY21" i="3" s="1"/>
  <c r="WY22" i="3" s="1"/>
  <c r="WY23" i="3" s="1"/>
  <c r="WZ4" i="3"/>
  <c r="WZ5" i="3" s="1"/>
  <c r="WZ6" i="3" s="1"/>
  <c r="WZ7" i="3" s="1"/>
  <c r="WZ8" i="3" s="1"/>
  <c r="WZ9" i="3" s="1"/>
  <c r="WZ10" i="3" s="1"/>
  <c r="WZ11" i="3" s="1"/>
  <c r="WZ12" i="3" s="1"/>
  <c r="WZ13" i="3" s="1"/>
  <c r="WZ14" i="3" s="1"/>
  <c r="WZ15" i="3" s="1"/>
  <c r="WZ16" i="3" s="1"/>
  <c r="WZ17" i="3" s="1"/>
  <c r="WZ18" i="3" s="1"/>
  <c r="WZ19" i="3" s="1"/>
  <c r="WZ20" i="3" s="1"/>
  <c r="WZ21" i="3" s="1"/>
  <c r="WZ22" i="3" s="1"/>
  <c r="WZ23" i="3" s="1"/>
  <c r="XA4" i="3"/>
  <c r="XA5" i="3" s="1"/>
  <c r="XA6" i="3" s="1"/>
  <c r="XA7" i="3" s="1"/>
  <c r="XA8" i="3" s="1"/>
  <c r="XA9" i="3" s="1"/>
  <c r="XA10" i="3" s="1"/>
  <c r="XA11" i="3" s="1"/>
  <c r="XA12" i="3" s="1"/>
  <c r="XA13" i="3" s="1"/>
  <c r="XA14" i="3" s="1"/>
  <c r="XA15" i="3" s="1"/>
  <c r="XA16" i="3" s="1"/>
  <c r="XA17" i="3" s="1"/>
  <c r="XA18" i="3" s="1"/>
  <c r="XA19" i="3" s="1"/>
  <c r="XA20" i="3" s="1"/>
  <c r="XA21" i="3" s="1"/>
  <c r="XA22" i="3" s="1"/>
  <c r="XA23" i="3" s="1"/>
  <c r="XB4" i="3"/>
  <c r="XB5" i="3" s="1"/>
  <c r="XB6" i="3" s="1"/>
  <c r="XB7" i="3" s="1"/>
  <c r="XB8" i="3" s="1"/>
  <c r="XB9" i="3" s="1"/>
  <c r="XB10" i="3" s="1"/>
  <c r="XB11" i="3" s="1"/>
  <c r="XB12" i="3" s="1"/>
  <c r="XB13" i="3" s="1"/>
  <c r="XB14" i="3" s="1"/>
  <c r="XB15" i="3" s="1"/>
  <c r="XB16" i="3" s="1"/>
  <c r="XB17" i="3" s="1"/>
  <c r="XB18" i="3" s="1"/>
  <c r="XB19" i="3" s="1"/>
  <c r="XB20" i="3" s="1"/>
  <c r="XB21" i="3" s="1"/>
  <c r="XB22" i="3" s="1"/>
  <c r="XB23" i="3" s="1"/>
  <c r="XC4" i="3"/>
  <c r="XC5" i="3" s="1"/>
  <c r="XC6" i="3" s="1"/>
  <c r="XC7" i="3" s="1"/>
  <c r="XC8" i="3" s="1"/>
  <c r="XC9" i="3" s="1"/>
  <c r="XC10" i="3" s="1"/>
  <c r="XC11" i="3" s="1"/>
  <c r="XC12" i="3" s="1"/>
  <c r="XC13" i="3" s="1"/>
  <c r="XC14" i="3" s="1"/>
  <c r="XC15" i="3" s="1"/>
  <c r="XC16" i="3" s="1"/>
  <c r="XC17" i="3" s="1"/>
  <c r="XC18" i="3" s="1"/>
  <c r="XC19" i="3" s="1"/>
  <c r="XC20" i="3" s="1"/>
  <c r="XC21" i="3" s="1"/>
  <c r="XC22" i="3" s="1"/>
  <c r="XC23" i="3" s="1"/>
  <c r="XD4" i="3"/>
  <c r="XD5" i="3" s="1"/>
  <c r="XD6" i="3" s="1"/>
  <c r="XD7" i="3" s="1"/>
  <c r="XD8" i="3" s="1"/>
  <c r="XD9" i="3" s="1"/>
  <c r="XD10" i="3" s="1"/>
  <c r="XD11" i="3" s="1"/>
  <c r="XD12" i="3" s="1"/>
  <c r="XD13" i="3" s="1"/>
  <c r="XD14" i="3" s="1"/>
  <c r="XD15" i="3" s="1"/>
  <c r="XD16" i="3" s="1"/>
  <c r="XD17" i="3" s="1"/>
  <c r="XD18" i="3" s="1"/>
  <c r="XD19" i="3" s="1"/>
  <c r="XD20" i="3" s="1"/>
  <c r="XD21" i="3" s="1"/>
  <c r="XD22" i="3" s="1"/>
  <c r="XD23" i="3" s="1"/>
  <c r="XE4" i="3"/>
  <c r="XE5" i="3" s="1"/>
  <c r="XE6" i="3" s="1"/>
  <c r="XE7" i="3" s="1"/>
  <c r="XE8" i="3" s="1"/>
  <c r="XE9" i="3" s="1"/>
  <c r="XE10" i="3" s="1"/>
  <c r="XE11" i="3" s="1"/>
  <c r="XE12" i="3" s="1"/>
  <c r="XE13" i="3" s="1"/>
  <c r="XE14" i="3" s="1"/>
  <c r="XE15" i="3" s="1"/>
  <c r="XE16" i="3" s="1"/>
  <c r="XE17" i="3" s="1"/>
  <c r="XE18" i="3" s="1"/>
  <c r="XE19" i="3" s="1"/>
  <c r="XE20" i="3" s="1"/>
  <c r="XE21" i="3" s="1"/>
  <c r="XE22" i="3" s="1"/>
  <c r="XE23" i="3" s="1"/>
  <c r="XF4" i="3"/>
  <c r="XF5" i="3" s="1"/>
  <c r="XF6" i="3" s="1"/>
  <c r="XF7" i="3" s="1"/>
  <c r="XF8" i="3" s="1"/>
  <c r="XF9" i="3" s="1"/>
  <c r="XF10" i="3" s="1"/>
  <c r="XF11" i="3" s="1"/>
  <c r="XF12" i="3" s="1"/>
  <c r="XF13" i="3" s="1"/>
  <c r="XF14" i="3" s="1"/>
  <c r="XF15" i="3" s="1"/>
  <c r="XF16" i="3" s="1"/>
  <c r="XF17" i="3" s="1"/>
  <c r="XF18" i="3" s="1"/>
  <c r="XF19" i="3" s="1"/>
  <c r="XF20" i="3" s="1"/>
  <c r="XF21" i="3" s="1"/>
  <c r="XF22" i="3" s="1"/>
  <c r="XF23" i="3" s="1"/>
  <c r="XG4" i="3"/>
  <c r="XG5" i="3" s="1"/>
  <c r="XG6" i="3" s="1"/>
  <c r="XG7" i="3" s="1"/>
  <c r="XG8" i="3" s="1"/>
  <c r="XG9" i="3" s="1"/>
  <c r="XG10" i="3" s="1"/>
  <c r="XG11" i="3" s="1"/>
  <c r="XG12" i="3" s="1"/>
  <c r="XG13" i="3" s="1"/>
  <c r="XG14" i="3" s="1"/>
  <c r="XG15" i="3" s="1"/>
  <c r="XG16" i="3" s="1"/>
  <c r="XG17" i="3" s="1"/>
  <c r="XG18" i="3" s="1"/>
  <c r="XG19" i="3" s="1"/>
  <c r="XG20" i="3" s="1"/>
  <c r="XG21" i="3" s="1"/>
  <c r="XG22" i="3" s="1"/>
  <c r="XG23" i="3" s="1"/>
  <c r="XH4" i="3"/>
  <c r="XH5" i="3" s="1"/>
  <c r="XH6" i="3" s="1"/>
  <c r="XH7" i="3" s="1"/>
  <c r="XH8" i="3" s="1"/>
  <c r="XH9" i="3" s="1"/>
  <c r="XH10" i="3" s="1"/>
  <c r="XH11" i="3" s="1"/>
  <c r="XH12" i="3" s="1"/>
  <c r="XH13" i="3" s="1"/>
  <c r="XH14" i="3" s="1"/>
  <c r="XH15" i="3" s="1"/>
  <c r="XH16" i="3" s="1"/>
  <c r="XH17" i="3" s="1"/>
  <c r="XH18" i="3" s="1"/>
  <c r="XH19" i="3" s="1"/>
  <c r="XH20" i="3" s="1"/>
  <c r="XH21" i="3" s="1"/>
  <c r="XH22" i="3" s="1"/>
  <c r="XH23" i="3" s="1"/>
  <c r="XI4" i="3"/>
  <c r="XI5" i="3" s="1"/>
  <c r="XI6" i="3" s="1"/>
  <c r="XI7" i="3" s="1"/>
  <c r="XI8" i="3" s="1"/>
  <c r="XI9" i="3" s="1"/>
  <c r="XI10" i="3" s="1"/>
  <c r="XI11" i="3" s="1"/>
  <c r="XI12" i="3" s="1"/>
  <c r="XI13" i="3" s="1"/>
  <c r="XI14" i="3" s="1"/>
  <c r="XI15" i="3" s="1"/>
  <c r="XI16" i="3" s="1"/>
  <c r="XI17" i="3" s="1"/>
  <c r="XI18" i="3" s="1"/>
  <c r="XI19" i="3" s="1"/>
  <c r="XI20" i="3" s="1"/>
  <c r="XI21" i="3" s="1"/>
  <c r="XI22" i="3" s="1"/>
  <c r="XI23" i="3" s="1"/>
  <c r="XJ4" i="3"/>
  <c r="XK4" i="3"/>
  <c r="XK5" i="3" s="1"/>
  <c r="XK6" i="3" s="1"/>
  <c r="XK7" i="3" s="1"/>
  <c r="XK8" i="3" s="1"/>
  <c r="XK9" i="3" s="1"/>
  <c r="XK10" i="3" s="1"/>
  <c r="XK11" i="3" s="1"/>
  <c r="XK12" i="3" s="1"/>
  <c r="XK13" i="3" s="1"/>
  <c r="XK14" i="3" s="1"/>
  <c r="XK15" i="3" s="1"/>
  <c r="XK16" i="3" s="1"/>
  <c r="XK17" i="3" s="1"/>
  <c r="XK18" i="3" s="1"/>
  <c r="XK19" i="3" s="1"/>
  <c r="XK20" i="3" s="1"/>
  <c r="XK21" i="3" s="1"/>
  <c r="XK22" i="3" s="1"/>
  <c r="XK23" i="3" s="1"/>
  <c r="XL4" i="3"/>
  <c r="XL5" i="3" s="1"/>
  <c r="XL6" i="3" s="1"/>
  <c r="XL7" i="3" s="1"/>
  <c r="XL8" i="3" s="1"/>
  <c r="XL9" i="3" s="1"/>
  <c r="XL10" i="3" s="1"/>
  <c r="XL11" i="3" s="1"/>
  <c r="XL12" i="3" s="1"/>
  <c r="XL13" i="3" s="1"/>
  <c r="XL14" i="3" s="1"/>
  <c r="XL15" i="3" s="1"/>
  <c r="XL16" i="3" s="1"/>
  <c r="XL17" i="3" s="1"/>
  <c r="XL18" i="3" s="1"/>
  <c r="XL19" i="3" s="1"/>
  <c r="XL20" i="3" s="1"/>
  <c r="XL21" i="3" s="1"/>
  <c r="XL22" i="3" s="1"/>
  <c r="XL23" i="3" s="1"/>
  <c r="XM4" i="3"/>
  <c r="XM5" i="3" s="1"/>
  <c r="XM6" i="3" s="1"/>
  <c r="XM7" i="3" s="1"/>
  <c r="XM8" i="3" s="1"/>
  <c r="XM9" i="3" s="1"/>
  <c r="XM10" i="3" s="1"/>
  <c r="XM11" i="3" s="1"/>
  <c r="XM12" i="3" s="1"/>
  <c r="XM13" i="3" s="1"/>
  <c r="XM14" i="3" s="1"/>
  <c r="XM15" i="3" s="1"/>
  <c r="XM16" i="3" s="1"/>
  <c r="XM17" i="3" s="1"/>
  <c r="XM18" i="3" s="1"/>
  <c r="XM19" i="3" s="1"/>
  <c r="XM20" i="3" s="1"/>
  <c r="XM21" i="3" s="1"/>
  <c r="XM22" i="3" s="1"/>
  <c r="XM23" i="3" s="1"/>
  <c r="XN4" i="3"/>
  <c r="XN5" i="3" s="1"/>
  <c r="XN6" i="3" s="1"/>
  <c r="XN7" i="3" s="1"/>
  <c r="XN8" i="3" s="1"/>
  <c r="XN9" i="3" s="1"/>
  <c r="XN10" i="3" s="1"/>
  <c r="XN11" i="3" s="1"/>
  <c r="XN12" i="3" s="1"/>
  <c r="XN13" i="3" s="1"/>
  <c r="XN14" i="3" s="1"/>
  <c r="XN15" i="3" s="1"/>
  <c r="XN16" i="3" s="1"/>
  <c r="XN17" i="3" s="1"/>
  <c r="XN18" i="3" s="1"/>
  <c r="XN19" i="3" s="1"/>
  <c r="XN20" i="3" s="1"/>
  <c r="XN21" i="3" s="1"/>
  <c r="XN22" i="3" s="1"/>
  <c r="XN23" i="3" s="1"/>
  <c r="XO4" i="3"/>
  <c r="XO5" i="3" s="1"/>
  <c r="XO6" i="3" s="1"/>
  <c r="XO7" i="3" s="1"/>
  <c r="XO8" i="3" s="1"/>
  <c r="XO9" i="3" s="1"/>
  <c r="XO10" i="3" s="1"/>
  <c r="XO11" i="3" s="1"/>
  <c r="XO12" i="3" s="1"/>
  <c r="XO13" i="3" s="1"/>
  <c r="XO14" i="3" s="1"/>
  <c r="XO15" i="3" s="1"/>
  <c r="XO16" i="3" s="1"/>
  <c r="XO17" i="3" s="1"/>
  <c r="XO18" i="3" s="1"/>
  <c r="XO19" i="3" s="1"/>
  <c r="XO20" i="3" s="1"/>
  <c r="XO21" i="3" s="1"/>
  <c r="XO22" i="3" s="1"/>
  <c r="XO23" i="3" s="1"/>
  <c r="XP4" i="3"/>
  <c r="XP5" i="3" s="1"/>
  <c r="XP6" i="3" s="1"/>
  <c r="XP7" i="3" s="1"/>
  <c r="XP8" i="3" s="1"/>
  <c r="XP9" i="3" s="1"/>
  <c r="XP10" i="3" s="1"/>
  <c r="XP11" i="3" s="1"/>
  <c r="XP12" i="3" s="1"/>
  <c r="XP13" i="3" s="1"/>
  <c r="XP14" i="3" s="1"/>
  <c r="XP15" i="3" s="1"/>
  <c r="XP16" i="3" s="1"/>
  <c r="XP17" i="3" s="1"/>
  <c r="XP18" i="3" s="1"/>
  <c r="XP19" i="3" s="1"/>
  <c r="XP20" i="3" s="1"/>
  <c r="XP21" i="3" s="1"/>
  <c r="XP22" i="3" s="1"/>
  <c r="XP23" i="3" s="1"/>
  <c r="XQ4" i="3"/>
  <c r="XQ5" i="3" s="1"/>
  <c r="XQ6" i="3" s="1"/>
  <c r="XQ7" i="3" s="1"/>
  <c r="XQ8" i="3" s="1"/>
  <c r="XQ9" i="3" s="1"/>
  <c r="XQ10" i="3" s="1"/>
  <c r="XQ11" i="3" s="1"/>
  <c r="XQ12" i="3" s="1"/>
  <c r="XQ13" i="3" s="1"/>
  <c r="XQ14" i="3" s="1"/>
  <c r="XQ15" i="3" s="1"/>
  <c r="XQ16" i="3" s="1"/>
  <c r="XQ17" i="3" s="1"/>
  <c r="XQ18" i="3" s="1"/>
  <c r="XQ19" i="3" s="1"/>
  <c r="XQ20" i="3" s="1"/>
  <c r="XQ21" i="3" s="1"/>
  <c r="XQ22" i="3" s="1"/>
  <c r="XQ23" i="3" s="1"/>
  <c r="XR4" i="3"/>
  <c r="XR5" i="3" s="1"/>
  <c r="XR6" i="3" s="1"/>
  <c r="XR7" i="3" s="1"/>
  <c r="XR8" i="3" s="1"/>
  <c r="XR9" i="3" s="1"/>
  <c r="XR10" i="3" s="1"/>
  <c r="XR11" i="3" s="1"/>
  <c r="XR12" i="3" s="1"/>
  <c r="XR13" i="3" s="1"/>
  <c r="XR14" i="3" s="1"/>
  <c r="XR15" i="3" s="1"/>
  <c r="XR16" i="3" s="1"/>
  <c r="XR17" i="3" s="1"/>
  <c r="XR18" i="3" s="1"/>
  <c r="XR19" i="3" s="1"/>
  <c r="XR20" i="3" s="1"/>
  <c r="XR21" i="3" s="1"/>
  <c r="XR22" i="3" s="1"/>
  <c r="XR23" i="3" s="1"/>
  <c r="XS4" i="3"/>
  <c r="XS5" i="3" s="1"/>
  <c r="XS6" i="3" s="1"/>
  <c r="XS7" i="3" s="1"/>
  <c r="XS8" i="3" s="1"/>
  <c r="XS9" i="3" s="1"/>
  <c r="XS10" i="3" s="1"/>
  <c r="XS11" i="3" s="1"/>
  <c r="XS12" i="3" s="1"/>
  <c r="XS13" i="3" s="1"/>
  <c r="XS14" i="3" s="1"/>
  <c r="XS15" i="3" s="1"/>
  <c r="XS16" i="3" s="1"/>
  <c r="XS17" i="3" s="1"/>
  <c r="XS18" i="3" s="1"/>
  <c r="XS19" i="3" s="1"/>
  <c r="XS20" i="3" s="1"/>
  <c r="XS21" i="3" s="1"/>
  <c r="XS22" i="3" s="1"/>
  <c r="XS23" i="3" s="1"/>
  <c r="XT4" i="3"/>
  <c r="XT5" i="3" s="1"/>
  <c r="XT6" i="3" s="1"/>
  <c r="XT7" i="3" s="1"/>
  <c r="XT8" i="3" s="1"/>
  <c r="XT9" i="3" s="1"/>
  <c r="XT10" i="3" s="1"/>
  <c r="XT11" i="3" s="1"/>
  <c r="XT12" i="3" s="1"/>
  <c r="XT13" i="3" s="1"/>
  <c r="XT14" i="3" s="1"/>
  <c r="XT15" i="3" s="1"/>
  <c r="XT16" i="3" s="1"/>
  <c r="XT17" i="3" s="1"/>
  <c r="XT18" i="3" s="1"/>
  <c r="XT19" i="3" s="1"/>
  <c r="XT20" i="3" s="1"/>
  <c r="XT21" i="3" s="1"/>
  <c r="XT22" i="3" s="1"/>
  <c r="XT23" i="3" s="1"/>
  <c r="XU4" i="3"/>
  <c r="XU5" i="3" s="1"/>
  <c r="XU6" i="3" s="1"/>
  <c r="XU7" i="3" s="1"/>
  <c r="XU8" i="3" s="1"/>
  <c r="XU9" i="3" s="1"/>
  <c r="XU10" i="3" s="1"/>
  <c r="XU11" i="3" s="1"/>
  <c r="XU12" i="3" s="1"/>
  <c r="XU13" i="3" s="1"/>
  <c r="XU14" i="3" s="1"/>
  <c r="XU15" i="3" s="1"/>
  <c r="XU16" i="3" s="1"/>
  <c r="XU17" i="3" s="1"/>
  <c r="XU18" i="3" s="1"/>
  <c r="XU19" i="3" s="1"/>
  <c r="XU20" i="3" s="1"/>
  <c r="XU21" i="3" s="1"/>
  <c r="XU22" i="3" s="1"/>
  <c r="XU23" i="3" s="1"/>
  <c r="XV4" i="3"/>
  <c r="XV5" i="3" s="1"/>
  <c r="XV6" i="3" s="1"/>
  <c r="XV7" i="3" s="1"/>
  <c r="XV8" i="3" s="1"/>
  <c r="XV9" i="3" s="1"/>
  <c r="XV10" i="3" s="1"/>
  <c r="XV11" i="3" s="1"/>
  <c r="XV12" i="3" s="1"/>
  <c r="XV13" i="3" s="1"/>
  <c r="XV14" i="3" s="1"/>
  <c r="XV15" i="3" s="1"/>
  <c r="XV16" i="3" s="1"/>
  <c r="XV17" i="3" s="1"/>
  <c r="XV18" i="3" s="1"/>
  <c r="XV19" i="3" s="1"/>
  <c r="XV20" i="3" s="1"/>
  <c r="XV21" i="3" s="1"/>
  <c r="XV22" i="3" s="1"/>
  <c r="XV23" i="3" s="1"/>
  <c r="XW4" i="3"/>
  <c r="XW5" i="3" s="1"/>
  <c r="XW6" i="3" s="1"/>
  <c r="XW7" i="3" s="1"/>
  <c r="XW8" i="3" s="1"/>
  <c r="XW9" i="3" s="1"/>
  <c r="XW10" i="3" s="1"/>
  <c r="XW11" i="3" s="1"/>
  <c r="XW12" i="3" s="1"/>
  <c r="XW13" i="3" s="1"/>
  <c r="XW14" i="3" s="1"/>
  <c r="XW15" i="3" s="1"/>
  <c r="XW16" i="3" s="1"/>
  <c r="XW17" i="3" s="1"/>
  <c r="XW18" i="3" s="1"/>
  <c r="XW19" i="3" s="1"/>
  <c r="XW20" i="3" s="1"/>
  <c r="XW21" i="3" s="1"/>
  <c r="XW22" i="3" s="1"/>
  <c r="XW23" i="3" s="1"/>
  <c r="XX4" i="3"/>
  <c r="XX5" i="3" s="1"/>
  <c r="XX6" i="3" s="1"/>
  <c r="XX7" i="3" s="1"/>
  <c r="XX8" i="3" s="1"/>
  <c r="XX9" i="3" s="1"/>
  <c r="XX10" i="3" s="1"/>
  <c r="XX11" i="3" s="1"/>
  <c r="XX12" i="3" s="1"/>
  <c r="XX13" i="3" s="1"/>
  <c r="XX14" i="3" s="1"/>
  <c r="XX15" i="3" s="1"/>
  <c r="XX16" i="3" s="1"/>
  <c r="XX17" i="3" s="1"/>
  <c r="XX18" i="3" s="1"/>
  <c r="XX19" i="3" s="1"/>
  <c r="XX20" i="3" s="1"/>
  <c r="XX21" i="3" s="1"/>
  <c r="XX22" i="3" s="1"/>
  <c r="XX23" i="3" s="1"/>
  <c r="XY4" i="3"/>
  <c r="XY5" i="3" s="1"/>
  <c r="XY6" i="3" s="1"/>
  <c r="XY7" i="3" s="1"/>
  <c r="XY8" i="3" s="1"/>
  <c r="XY9" i="3" s="1"/>
  <c r="XY10" i="3" s="1"/>
  <c r="XY11" i="3" s="1"/>
  <c r="XY12" i="3" s="1"/>
  <c r="XY13" i="3" s="1"/>
  <c r="XY14" i="3" s="1"/>
  <c r="XY15" i="3" s="1"/>
  <c r="XY16" i="3" s="1"/>
  <c r="XY17" i="3" s="1"/>
  <c r="XY18" i="3" s="1"/>
  <c r="XY19" i="3" s="1"/>
  <c r="XY20" i="3" s="1"/>
  <c r="XY21" i="3" s="1"/>
  <c r="XY22" i="3" s="1"/>
  <c r="XY23" i="3" s="1"/>
  <c r="XZ4" i="3"/>
  <c r="XZ5" i="3" s="1"/>
  <c r="XZ6" i="3" s="1"/>
  <c r="XZ7" i="3" s="1"/>
  <c r="XZ8" i="3" s="1"/>
  <c r="XZ9" i="3" s="1"/>
  <c r="XZ10" i="3" s="1"/>
  <c r="XZ11" i="3" s="1"/>
  <c r="XZ12" i="3" s="1"/>
  <c r="XZ13" i="3" s="1"/>
  <c r="XZ14" i="3" s="1"/>
  <c r="XZ15" i="3" s="1"/>
  <c r="XZ16" i="3" s="1"/>
  <c r="XZ17" i="3" s="1"/>
  <c r="XZ18" i="3" s="1"/>
  <c r="XZ19" i="3" s="1"/>
  <c r="XZ20" i="3" s="1"/>
  <c r="XZ21" i="3" s="1"/>
  <c r="XZ22" i="3" s="1"/>
  <c r="XZ23" i="3" s="1"/>
  <c r="YA4" i="3"/>
  <c r="YA5" i="3" s="1"/>
  <c r="YA6" i="3" s="1"/>
  <c r="YA7" i="3" s="1"/>
  <c r="YA8" i="3" s="1"/>
  <c r="YA9" i="3" s="1"/>
  <c r="YA10" i="3" s="1"/>
  <c r="YA11" i="3" s="1"/>
  <c r="YA12" i="3" s="1"/>
  <c r="YA13" i="3" s="1"/>
  <c r="YA14" i="3" s="1"/>
  <c r="YA15" i="3" s="1"/>
  <c r="YA16" i="3" s="1"/>
  <c r="YA17" i="3" s="1"/>
  <c r="YA18" i="3" s="1"/>
  <c r="YA19" i="3" s="1"/>
  <c r="YA20" i="3" s="1"/>
  <c r="YA21" i="3" s="1"/>
  <c r="YA22" i="3" s="1"/>
  <c r="YA23" i="3" s="1"/>
  <c r="YB4" i="3"/>
  <c r="YB5" i="3" s="1"/>
  <c r="YB6" i="3" s="1"/>
  <c r="YB7" i="3" s="1"/>
  <c r="YB8" i="3" s="1"/>
  <c r="YB9" i="3" s="1"/>
  <c r="YB10" i="3" s="1"/>
  <c r="YB11" i="3" s="1"/>
  <c r="YB12" i="3" s="1"/>
  <c r="YB13" i="3" s="1"/>
  <c r="YB14" i="3" s="1"/>
  <c r="YB15" i="3" s="1"/>
  <c r="YB16" i="3" s="1"/>
  <c r="YB17" i="3" s="1"/>
  <c r="YB18" i="3" s="1"/>
  <c r="YB19" i="3" s="1"/>
  <c r="YB20" i="3" s="1"/>
  <c r="YB21" i="3" s="1"/>
  <c r="YB22" i="3" s="1"/>
  <c r="YB23" i="3" s="1"/>
  <c r="YC4" i="3"/>
  <c r="YC5" i="3" s="1"/>
  <c r="YC6" i="3" s="1"/>
  <c r="YC7" i="3" s="1"/>
  <c r="YC8" i="3" s="1"/>
  <c r="YC9" i="3" s="1"/>
  <c r="YC10" i="3" s="1"/>
  <c r="YC11" i="3" s="1"/>
  <c r="YC12" i="3" s="1"/>
  <c r="YC13" i="3" s="1"/>
  <c r="YC14" i="3" s="1"/>
  <c r="YC15" i="3" s="1"/>
  <c r="YC16" i="3" s="1"/>
  <c r="YC17" i="3" s="1"/>
  <c r="YC18" i="3" s="1"/>
  <c r="YC19" i="3" s="1"/>
  <c r="YC20" i="3" s="1"/>
  <c r="YC21" i="3" s="1"/>
  <c r="YC22" i="3" s="1"/>
  <c r="YC23" i="3" s="1"/>
  <c r="YD4" i="3"/>
  <c r="YE4" i="3"/>
  <c r="YE5" i="3" s="1"/>
  <c r="YE6" i="3" s="1"/>
  <c r="YE7" i="3" s="1"/>
  <c r="YE8" i="3" s="1"/>
  <c r="YE9" i="3" s="1"/>
  <c r="YE10" i="3" s="1"/>
  <c r="YE11" i="3" s="1"/>
  <c r="YE12" i="3" s="1"/>
  <c r="YE13" i="3" s="1"/>
  <c r="YE14" i="3" s="1"/>
  <c r="YE15" i="3" s="1"/>
  <c r="YE16" i="3" s="1"/>
  <c r="YE17" i="3" s="1"/>
  <c r="YE18" i="3" s="1"/>
  <c r="YE19" i="3" s="1"/>
  <c r="YE20" i="3" s="1"/>
  <c r="YE21" i="3" s="1"/>
  <c r="YE22" i="3" s="1"/>
  <c r="YE23" i="3" s="1"/>
  <c r="YF4" i="3"/>
  <c r="YF5" i="3" s="1"/>
  <c r="YF6" i="3" s="1"/>
  <c r="YF7" i="3" s="1"/>
  <c r="YF8" i="3" s="1"/>
  <c r="YF9" i="3" s="1"/>
  <c r="YF10" i="3" s="1"/>
  <c r="YF11" i="3" s="1"/>
  <c r="YF12" i="3" s="1"/>
  <c r="YF13" i="3" s="1"/>
  <c r="YF14" i="3" s="1"/>
  <c r="YF15" i="3" s="1"/>
  <c r="YF16" i="3" s="1"/>
  <c r="YF17" i="3" s="1"/>
  <c r="YF18" i="3" s="1"/>
  <c r="YF19" i="3" s="1"/>
  <c r="YF20" i="3" s="1"/>
  <c r="YF21" i="3" s="1"/>
  <c r="YF22" i="3" s="1"/>
  <c r="YF23" i="3" s="1"/>
  <c r="YG4" i="3"/>
  <c r="YG5" i="3" s="1"/>
  <c r="YG6" i="3" s="1"/>
  <c r="YG7" i="3" s="1"/>
  <c r="YG8" i="3" s="1"/>
  <c r="YG9" i="3" s="1"/>
  <c r="YG10" i="3" s="1"/>
  <c r="YG11" i="3" s="1"/>
  <c r="YG12" i="3" s="1"/>
  <c r="YG13" i="3" s="1"/>
  <c r="YG14" i="3" s="1"/>
  <c r="YG15" i="3" s="1"/>
  <c r="YG16" i="3" s="1"/>
  <c r="YG17" i="3" s="1"/>
  <c r="YG18" i="3" s="1"/>
  <c r="YG19" i="3" s="1"/>
  <c r="YG20" i="3" s="1"/>
  <c r="YG21" i="3" s="1"/>
  <c r="YG22" i="3" s="1"/>
  <c r="YG23" i="3" s="1"/>
  <c r="YH4" i="3"/>
  <c r="YH5" i="3" s="1"/>
  <c r="YH6" i="3" s="1"/>
  <c r="YH7" i="3" s="1"/>
  <c r="YH8" i="3" s="1"/>
  <c r="YH9" i="3" s="1"/>
  <c r="YH10" i="3" s="1"/>
  <c r="YH11" i="3" s="1"/>
  <c r="YH12" i="3" s="1"/>
  <c r="YH13" i="3" s="1"/>
  <c r="YH14" i="3" s="1"/>
  <c r="YH15" i="3" s="1"/>
  <c r="YH16" i="3" s="1"/>
  <c r="YH17" i="3" s="1"/>
  <c r="YH18" i="3" s="1"/>
  <c r="YH19" i="3" s="1"/>
  <c r="YH20" i="3" s="1"/>
  <c r="YH21" i="3" s="1"/>
  <c r="YH22" i="3" s="1"/>
  <c r="YH23" i="3" s="1"/>
  <c r="YI4" i="3"/>
  <c r="YI5" i="3" s="1"/>
  <c r="YI6" i="3" s="1"/>
  <c r="YI7" i="3" s="1"/>
  <c r="YI8" i="3" s="1"/>
  <c r="YI9" i="3" s="1"/>
  <c r="YI10" i="3" s="1"/>
  <c r="YI11" i="3" s="1"/>
  <c r="YI12" i="3" s="1"/>
  <c r="YI13" i="3" s="1"/>
  <c r="YI14" i="3" s="1"/>
  <c r="YI15" i="3" s="1"/>
  <c r="YI16" i="3" s="1"/>
  <c r="YI17" i="3" s="1"/>
  <c r="YI18" i="3" s="1"/>
  <c r="YI19" i="3" s="1"/>
  <c r="YI20" i="3" s="1"/>
  <c r="YI21" i="3" s="1"/>
  <c r="YI22" i="3" s="1"/>
  <c r="YI23" i="3" s="1"/>
  <c r="YJ4" i="3"/>
  <c r="YJ5" i="3" s="1"/>
  <c r="YJ6" i="3" s="1"/>
  <c r="YJ7" i="3" s="1"/>
  <c r="YJ8" i="3" s="1"/>
  <c r="YJ9" i="3" s="1"/>
  <c r="YJ10" i="3" s="1"/>
  <c r="YJ11" i="3" s="1"/>
  <c r="YJ12" i="3" s="1"/>
  <c r="YJ13" i="3" s="1"/>
  <c r="YJ14" i="3" s="1"/>
  <c r="YJ15" i="3" s="1"/>
  <c r="YJ16" i="3" s="1"/>
  <c r="YJ17" i="3" s="1"/>
  <c r="YJ18" i="3" s="1"/>
  <c r="YJ19" i="3" s="1"/>
  <c r="YJ20" i="3" s="1"/>
  <c r="YJ21" i="3" s="1"/>
  <c r="YJ22" i="3" s="1"/>
  <c r="YJ23" i="3" s="1"/>
  <c r="YK4" i="3"/>
  <c r="YK5" i="3" s="1"/>
  <c r="YK6" i="3" s="1"/>
  <c r="YK7" i="3" s="1"/>
  <c r="YK8" i="3" s="1"/>
  <c r="YK9" i="3" s="1"/>
  <c r="YK10" i="3" s="1"/>
  <c r="YK11" i="3" s="1"/>
  <c r="YK12" i="3" s="1"/>
  <c r="YK13" i="3" s="1"/>
  <c r="YK14" i="3" s="1"/>
  <c r="YK15" i="3" s="1"/>
  <c r="YK16" i="3" s="1"/>
  <c r="YK17" i="3" s="1"/>
  <c r="YK18" i="3" s="1"/>
  <c r="YK19" i="3" s="1"/>
  <c r="YK20" i="3" s="1"/>
  <c r="YK21" i="3" s="1"/>
  <c r="YK22" i="3" s="1"/>
  <c r="YK23" i="3" s="1"/>
  <c r="YL4" i="3"/>
  <c r="YL5" i="3" s="1"/>
  <c r="YL6" i="3" s="1"/>
  <c r="YL7" i="3" s="1"/>
  <c r="YL8" i="3" s="1"/>
  <c r="YL9" i="3" s="1"/>
  <c r="YL10" i="3" s="1"/>
  <c r="YL11" i="3" s="1"/>
  <c r="YL12" i="3" s="1"/>
  <c r="YL13" i="3" s="1"/>
  <c r="YL14" i="3" s="1"/>
  <c r="YL15" i="3" s="1"/>
  <c r="YL16" i="3" s="1"/>
  <c r="YL17" i="3" s="1"/>
  <c r="YL18" i="3" s="1"/>
  <c r="YL19" i="3" s="1"/>
  <c r="YL20" i="3" s="1"/>
  <c r="YL21" i="3" s="1"/>
  <c r="YL22" i="3" s="1"/>
  <c r="YL23" i="3" s="1"/>
  <c r="YM4" i="3"/>
  <c r="YM5" i="3" s="1"/>
  <c r="YM6" i="3" s="1"/>
  <c r="YM7" i="3" s="1"/>
  <c r="YM8" i="3" s="1"/>
  <c r="YM9" i="3" s="1"/>
  <c r="YM10" i="3" s="1"/>
  <c r="YM11" i="3" s="1"/>
  <c r="YM12" i="3" s="1"/>
  <c r="YM13" i="3" s="1"/>
  <c r="YM14" i="3" s="1"/>
  <c r="YM15" i="3" s="1"/>
  <c r="YM16" i="3" s="1"/>
  <c r="YM17" i="3" s="1"/>
  <c r="YM18" i="3" s="1"/>
  <c r="YM19" i="3" s="1"/>
  <c r="YM20" i="3" s="1"/>
  <c r="YM21" i="3" s="1"/>
  <c r="YM22" i="3" s="1"/>
  <c r="YM23" i="3" s="1"/>
  <c r="YN4" i="3"/>
  <c r="YN5" i="3" s="1"/>
  <c r="YN6" i="3" s="1"/>
  <c r="YN7" i="3" s="1"/>
  <c r="YN8" i="3" s="1"/>
  <c r="YN9" i="3" s="1"/>
  <c r="YN10" i="3" s="1"/>
  <c r="YN11" i="3" s="1"/>
  <c r="YN12" i="3" s="1"/>
  <c r="YN13" i="3" s="1"/>
  <c r="YN14" i="3" s="1"/>
  <c r="YN15" i="3" s="1"/>
  <c r="YN16" i="3" s="1"/>
  <c r="YN17" i="3" s="1"/>
  <c r="YN18" i="3" s="1"/>
  <c r="YN19" i="3" s="1"/>
  <c r="YN20" i="3" s="1"/>
  <c r="YN21" i="3" s="1"/>
  <c r="YN22" i="3" s="1"/>
  <c r="YN23" i="3" s="1"/>
  <c r="YO4" i="3"/>
  <c r="YO5" i="3" s="1"/>
  <c r="YO6" i="3" s="1"/>
  <c r="YO7" i="3" s="1"/>
  <c r="YO8" i="3" s="1"/>
  <c r="YO9" i="3" s="1"/>
  <c r="YO10" i="3" s="1"/>
  <c r="YO11" i="3" s="1"/>
  <c r="YO12" i="3" s="1"/>
  <c r="YO13" i="3" s="1"/>
  <c r="YO14" i="3" s="1"/>
  <c r="YO15" i="3" s="1"/>
  <c r="YO16" i="3" s="1"/>
  <c r="YO17" i="3" s="1"/>
  <c r="YO18" i="3" s="1"/>
  <c r="YO19" i="3" s="1"/>
  <c r="YO20" i="3" s="1"/>
  <c r="YO21" i="3" s="1"/>
  <c r="YO22" i="3" s="1"/>
  <c r="YO23" i="3" s="1"/>
  <c r="YP4" i="3"/>
  <c r="YP5" i="3" s="1"/>
  <c r="YP6" i="3" s="1"/>
  <c r="YP7" i="3" s="1"/>
  <c r="YP8" i="3" s="1"/>
  <c r="YP9" i="3" s="1"/>
  <c r="YP10" i="3" s="1"/>
  <c r="YP11" i="3" s="1"/>
  <c r="YP12" i="3" s="1"/>
  <c r="YP13" i="3" s="1"/>
  <c r="YP14" i="3" s="1"/>
  <c r="YP15" i="3" s="1"/>
  <c r="YP16" i="3" s="1"/>
  <c r="YP17" i="3" s="1"/>
  <c r="YP18" i="3" s="1"/>
  <c r="YP19" i="3" s="1"/>
  <c r="YP20" i="3" s="1"/>
  <c r="YP21" i="3" s="1"/>
  <c r="YP22" i="3" s="1"/>
  <c r="YP23" i="3" s="1"/>
  <c r="YQ4" i="3"/>
  <c r="YQ5" i="3" s="1"/>
  <c r="YQ6" i="3" s="1"/>
  <c r="YQ7" i="3" s="1"/>
  <c r="YQ8" i="3" s="1"/>
  <c r="YQ9" i="3" s="1"/>
  <c r="YQ10" i="3" s="1"/>
  <c r="YQ11" i="3" s="1"/>
  <c r="YQ12" i="3" s="1"/>
  <c r="YQ13" i="3" s="1"/>
  <c r="YQ14" i="3" s="1"/>
  <c r="YQ15" i="3" s="1"/>
  <c r="YQ16" i="3" s="1"/>
  <c r="YQ17" i="3" s="1"/>
  <c r="YQ18" i="3" s="1"/>
  <c r="YQ19" i="3" s="1"/>
  <c r="YQ20" i="3" s="1"/>
  <c r="YQ21" i="3" s="1"/>
  <c r="YQ22" i="3" s="1"/>
  <c r="YQ23" i="3" s="1"/>
  <c r="YR4" i="3"/>
  <c r="YR5" i="3" s="1"/>
  <c r="YR6" i="3" s="1"/>
  <c r="YR7" i="3" s="1"/>
  <c r="YR8" i="3" s="1"/>
  <c r="YR9" i="3" s="1"/>
  <c r="YR10" i="3" s="1"/>
  <c r="YR11" i="3" s="1"/>
  <c r="YR12" i="3" s="1"/>
  <c r="YR13" i="3" s="1"/>
  <c r="YR14" i="3" s="1"/>
  <c r="YR15" i="3" s="1"/>
  <c r="YR16" i="3" s="1"/>
  <c r="YR17" i="3" s="1"/>
  <c r="YR18" i="3" s="1"/>
  <c r="YR19" i="3" s="1"/>
  <c r="YR20" i="3" s="1"/>
  <c r="YR21" i="3" s="1"/>
  <c r="YR22" i="3" s="1"/>
  <c r="YR23" i="3" s="1"/>
  <c r="YS4" i="3"/>
  <c r="YS5" i="3" s="1"/>
  <c r="YS6" i="3" s="1"/>
  <c r="YS7" i="3" s="1"/>
  <c r="YS8" i="3" s="1"/>
  <c r="YS9" i="3" s="1"/>
  <c r="YS10" i="3" s="1"/>
  <c r="YS11" i="3" s="1"/>
  <c r="YS12" i="3" s="1"/>
  <c r="YS13" i="3" s="1"/>
  <c r="YS14" i="3" s="1"/>
  <c r="YS15" i="3" s="1"/>
  <c r="YS16" i="3" s="1"/>
  <c r="YS17" i="3" s="1"/>
  <c r="YS18" i="3" s="1"/>
  <c r="YS19" i="3" s="1"/>
  <c r="YS20" i="3" s="1"/>
  <c r="YS21" i="3" s="1"/>
  <c r="YS22" i="3" s="1"/>
  <c r="YS23" i="3" s="1"/>
  <c r="YT4" i="3"/>
  <c r="YT5" i="3" s="1"/>
  <c r="YT6" i="3" s="1"/>
  <c r="YT7" i="3" s="1"/>
  <c r="YT8" i="3" s="1"/>
  <c r="YT9" i="3" s="1"/>
  <c r="YT10" i="3" s="1"/>
  <c r="YT11" i="3" s="1"/>
  <c r="YT12" i="3" s="1"/>
  <c r="YT13" i="3" s="1"/>
  <c r="YT14" i="3" s="1"/>
  <c r="YT15" i="3" s="1"/>
  <c r="YT16" i="3" s="1"/>
  <c r="YT17" i="3" s="1"/>
  <c r="YT18" i="3" s="1"/>
  <c r="YT19" i="3" s="1"/>
  <c r="YT20" i="3" s="1"/>
  <c r="YT21" i="3" s="1"/>
  <c r="YT22" i="3" s="1"/>
  <c r="YT23" i="3" s="1"/>
  <c r="YU4" i="3"/>
  <c r="YU5" i="3" s="1"/>
  <c r="YU6" i="3" s="1"/>
  <c r="YU7" i="3" s="1"/>
  <c r="YU8" i="3" s="1"/>
  <c r="YU9" i="3" s="1"/>
  <c r="YU10" i="3" s="1"/>
  <c r="YU11" i="3" s="1"/>
  <c r="YU12" i="3" s="1"/>
  <c r="YU13" i="3" s="1"/>
  <c r="YU14" i="3" s="1"/>
  <c r="YU15" i="3" s="1"/>
  <c r="YU16" i="3" s="1"/>
  <c r="YU17" i="3" s="1"/>
  <c r="YU18" i="3" s="1"/>
  <c r="YU19" i="3" s="1"/>
  <c r="YU20" i="3" s="1"/>
  <c r="YU21" i="3" s="1"/>
  <c r="YU22" i="3" s="1"/>
  <c r="YU23" i="3" s="1"/>
  <c r="YV4" i="3"/>
  <c r="YV5" i="3" s="1"/>
  <c r="YV6" i="3" s="1"/>
  <c r="YV7" i="3" s="1"/>
  <c r="YV8" i="3" s="1"/>
  <c r="YV9" i="3" s="1"/>
  <c r="YV10" i="3" s="1"/>
  <c r="YV11" i="3" s="1"/>
  <c r="YV12" i="3" s="1"/>
  <c r="YV13" i="3" s="1"/>
  <c r="YV14" i="3" s="1"/>
  <c r="YV15" i="3" s="1"/>
  <c r="YV16" i="3" s="1"/>
  <c r="YV17" i="3" s="1"/>
  <c r="YV18" i="3" s="1"/>
  <c r="YV19" i="3" s="1"/>
  <c r="YV20" i="3" s="1"/>
  <c r="YV21" i="3" s="1"/>
  <c r="YV22" i="3" s="1"/>
  <c r="YV23" i="3" s="1"/>
  <c r="YW4" i="3"/>
  <c r="YW5" i="3" s="1"/>
  <c r="YW6" i="3" s="1"/>
  <c r="YW7" i="3" s="1"/>
  <c r="YW8" i="3" s="1"/>
  <c r="YW9" i="3" s="1"/>
  <c r="YW10" i="3" s="1"/>
  <c r="YW11" i="3" s="1"/>
  <c r="YW12" i="3" s="1"/>
  <c r="YW13" i="3" s="1"/>
  <c r="YW14" i="3" s="1"/>
  <c r="YW15" i="3" s="1"/>
  <c r="YW16" i="3" s="1"/>
  <c r="YW17" i="3" s="1"/>
  <c r="YW18" i="3" s="1"/>
  <c r="YW19" i="3" s="1"/>
  <c r="YW20" i="3" s="1"/>
  <c r="YW21" i="3" s="1"/>
  <c r="YW22" i="3" s="1"/>
  <c r="YW23" i="3" s="1"/>
  <c r="YX4" i="3"/>
  <c r="YY4" i="3"/>
  <c r="YY5" i="3" s="1"/>
  <c r="YY6" i="3" s="1"/>
  <c r="YY7" i="3" s="1"/>
  <c r="YY8" i="3" s="1"/>
  <c r="YY9" i="3" s="1"/>
  <c r="YY10" i="3" s="1"/>
  <c r="YY11" i="3" s="1"/>
  <c r="YY12" i="3" s="1"/>
  <c r="YY13" i="3" s="1"/>
  <c r="YY14" i="3" s="1"/>
  <c r="YY15" i="3" s="1"/>
  <c r="YY16" i="3" s="1"/>
  <c r="YY17" i="3" s="1"/>
  <c r="YY18" i="3" s="1"/>
  <c r="YY19" i="3" s="1"/>
  <c r="YY20" i="3" s="1"/>
  <c r="YY21" i="3" s="1"/>
  <c r="YY22" i="3" s="1"/>
  <c r="YY23" i="3" s="1"/>
  <c r="YZ4" i="3"/>
  <c r="YZ5" i="3" s="1"/>
  <c r="YZ6" i="3" s="1"/>
  <c r="YZ7" i="3" s="1"/>
  <c r="YZ8" i="3" s="1"/>
  <c r="YZ9" i="3" s="1"/>
  <c r="YZ10" i="3" s="1"/>
  <c r="YZ11" i="3" s="1"/>
  <c r="YZ12" i="3" s="1"/>
  <c r="YZ13" i="3" s="1"/>
  <c r="YZ14" i="3" s="1"/>
  <c r="YZ15" i="3" s="1"/>
  <c r="YZ16" i="3" s="1"/>
  <c r="YZ17" i="3" s="1"/>
  <c r="YZ18" i="3" s="1"/>
  <c r="YZ19" i="3" s="1"/>
  <c r="YZ20" i="3" s="1"/>
  <c r="YZ21" i="3" s="1"/>
  <c r="YZ22" i="3" s="1"/>
  <c r="YZ23" i="3" s="1"/>
  <c r="ZA4" i="3"/>
  <c r="ZA5" i="3" s="1"/>
  <c r="ZA6" i="3" s="1"/>
  <c r="ZA7" i="3" s="1"/>
  <c r="ZA8" i="3" s="1"/>
  <c r="ZA9" i="3" s="1"/>
  <c r="ZA10" i="3" s="1"/>
  <c r="ZA11" i="3" s="1"/>
  <c r="ZA12" i="3" s="1"/>
  <c r="ZA13" i="3" s="1"/>
  <c r="ZA14" i="3" s="1"/>
  <c r="ZA15" i="3" s="1"/>
  <c r="ZA16" i="3" s="1"/>
  <c r="ZA17" i="3" s="1"/>
  <c r="ZA18" i="3" s="1"/>
  <c r="ZA19" i="3" s="1"/>
  <c r="ZA20" i="3" s="1"/>
  <c r="ZA21" i="3" s="1"/>
  <c r="ZA22" i="3" s="1"/>
  <c r="ZA23" i="3" s="1"/>
  <c r="ZB4" i="3"/>
  <c r="ZB5" i="3" s="1"/>
  <c r="ZB6" i="3" s="1"/>
  <c r="ZB7" i="3" s="1"/>
  <c r="ZB8" i="3" s="1"/>
  <c r="ZB9" i="3" s="1"/>
  <c r="ZB10" i="3" s="1"/>
  <c r="ZB11" i="3" s="1"/>
  <c r="ZB12" i="3" s="1"/>
  <c r="ZB13" i="3" s="1"/>
  <c r="ZB14" i="3" s="1"/>
  <c r="ZB15" i="3" s="1"/>
  <c r="ZB16" i="3" s="1"/>
  <c r="ZB17" i="3" s="1"/>
  <c r="ZB18" i="3" s="1"/>
  <c r="ZB19" i="3" s="1"/>
  <c r="ZB20" i="3" s="1"/>
  <c r="ZB21" i="3" s="1"/>
  <c r="ZB22" i="3" s="1"/>
  <c r="ZB23" i="3" s="1"/>
  <c r="ZC4" i="3"/>
  <c r="ZC5" i="3" s="1"/>
  <c r="ZC6" i="3" s="1"/>
  <c r="ZC7" i="3" s="1"/>
  <c r="ZC8" i="3" s="1"/>
  <c r="ZC9" i="3" s="1"/>
  <c r="ZC10" i="3" s="1"/>
  <c r="ZC11" i="3" s="1"/>
  <c r="ZC12" i="3" s="1"/>
  <c r="ZC13" i="3" s="1"/>
  <c r="ZC14" i="3" s="1"/>
  <c r="ZC15" i="3" s="1"/>
  <c r="ZC16" i="3" s="1"/>
  <c r="ZC17" i="3" s="1"/>
  <c r="ZC18" i="3" s="1"/>
  <c r="ZC19" i="3" s="1"/>
  <c r="ZC20" i="3" s="1"/>
  <c r="ZC21" i="3" s="1"/>
  <c r="ZC22" i="3" s="1"/>
  <c r="ZC23" i="3" s="1"/>
  <c r="ZD4" i="3"/>
  <c r="ZD5" i="3" s="1"/>
  <c r="ZD6" i="3" s="1"/>
  <c r="ZD7" i="3" s="1"/>
  <c r="ZD8" i="3" s="1"/>
  <c r="ZD9" i="3" s="1"/>
  <c r="ZD10" i="3" s="1"/>
  <c r="ZD11" i="3" s="1"/>
  <c r="ZD12" i="3" s="1"/>
  <c r="ZD13" i="3" s="1"/>
  <c r="ZD14" i="3" s="1"/>
  <c r="ZD15" i="3" s="1"/>
  <c r="ZD16" i="3" s="1"/>
  <c r="ZD17" i="3" s="1"/>
  <c r="ZD18" i="3" s="1"/>
  <c r="ZD19" i="3" s="1"/>
  <c r="ZD20" i="3" s="1"/>
  <c r="ZD21" i="3" s="1"/>
  <c r="ZD22" i="3" s="1"/>
  <c r="ZD23" i="3" s="1"/>
  <c r="ZE4" i="3"/>
  <c r="ZE5" i="3" s="1"/>
  <c r="ZE6" i="3" s="1"/>
  <c r="ZE7" i="3" s="1"/>
  <c r="ZE8" i="3" s="1"/>
  <c r="ZE9" i="3" s="1"/>
  <c r="ZE10" i="3" s="1"/>
  <c r="ZE11" i="3" s="1"/>
  <c r="ZE12" i="3" s="1"/>
  <c r="ZE13" i="3" s="1"/>
  <c r="ZE14" i="3" s="1"/>
  <c r="ZE15" i="3" s="1"/>
  <c r="ZE16" i="3" s="1"/>
  <c r="ZE17" i="3" s="1"/>
  <c r="ZE18" i="3" s="1"/>
  <c r="ZE19" i="3" s="1"/>
  <c r="ZE20" i="3" s="1"/>
  <c r="ZE21" i="3" s="1"/>
  <c r="ZE22" i="3" s="1"/>
  <c r="ZE23" i="3" s="1"/>
  <c r="ZF4" i="3"/>
  <c r="ZF5" i="3" s="1"/>
  <c r="ZF6" i="3" s="1"/>
  <c r="ZF7" i="3" s="1"/>
  <c r="ZF8" i="3" s="1"/>
  <c r="ZF9" i="3" s="1"/>
  <c r="ZF10" i="3" s="1"/>
  <c r="ZF11" i="3" s="1"/>
  <c r="ZF12" i="3" s="1"/>
  <c r="ZF13" i="3" s="1"/>
  <c r="ZF14" i="3" s="1"/>
  <c r="ZF15" i="3" s="1"/>
  <c r="ZF16" i="3" s="1"/>
  <c r="ZF17" i="3" s="1"/>
  <c r="ZF18" i="3" s="1"/>
  <c r="ZF19" i="3" s="1"/>
  <c r="ZF20" i="3" s="1"/>
  <c r="ZF21" i="3" s="1"/>
  <c r="ZF22" i="3" s="1"/>
  <c r="ZF23" i="3" s="1"/>
  <c r="ZG4" i="3"/>
  <c r="ZG5" i="3" s="1"/>
  <c r="ZG6" i="3" s="1"/>
  <c r="ZG7" i="3" s="1"/>
  <c r="ZG8" i="3" s="1"/>
  <c r="ZG9" i="3" s="1"/>
  <c r="ZG10" i="3" s="1"/>
  <c r="ZG11" i="3" s="1"/>
  <c r="ZG12" i="3" s="1"/>
  <c r="ZG13" i="3" s="1"/>
  <c r="ZG14" i="3" s="1"/>
  <c r="ZG15" i="3" s="1"/>
  <c r="ZG16" i="3" s="1"/>
  <c r="ZG17" i="3" s="1"/>
  <c r="ZG18" i="3" s="1"/>
  <c r="ZG19" i="3" s="1"/>
  <c r="ZG20" i="3" s="1"/>
  <c r="ZG21" i="3" s="1"/>
  <c r="ZG22" i="3" s="1"/>
  <c r="ZG23" i="3" s="1"/>
  <c r="ZH4" i="3"/>
  <c r="ZH5" i="3" s="1"/>
  <c r="ZH6" i="3" s="1"/>
  <c r="ZH7" i="3" s="1"/>
  <c r="ZH8" i="3" s="1"/>
  <c r="ZH9" i="3" s="1"/>
  <c r="ZH10" i="3" s="1"/>
  <c r="ZH11" i="3" s="1"/>
  <c r="ZH12" i="3" s="1"/>
  <c r="ZH13" i="3" s="1"/>
  <c r="ZH14" i="3" s="1"/>
  <c r="ZH15" i="3" s="1"/>
  <c r="ZH16" i="3" s="1"/>
  <c r="ZH17" i="3" s="1"/>
  <c r="ZH18" i="3" s="1"/>
  <c r="ZH19" i="3" s="1"/>
  <c r="ZH20" i="3" s="1"/>
  <c r="ZH21" i="3" s="1"/>
  <c r="ZH22" i="3" s="1"/>
  <c r="ZH23" i="3" s="1"/>
  <c r="ZI4" i="3"/>
  <c r="ZI5" i="3" s="1"/>
  <c r="ZI6" i="3" s="1"/>
  <c r="ZI7" i="3" s="1"/>
  <c r="ZI8" i="3" s="1"/>
  <c r="ZI9" i="3" s="1"/>
  <c r="ZI10" i="3" s="1"/>
  <c r="ZI11" i="3" s="1"/>
  <c r="ZI12" i="3" s="1"/>
  <c r="ZI13" i="3" s="1"/>
  <c r="ZI14" i="3" s="1"/>
  <c r="ZI15" i="3" s="1"/>
  <c r="ZI16" i="3" s="1"/>
  <c r="ZI17" i="3" s="1"/>
  <c r="ZI18" i="3" s="1"/>
  <c r="ZI19" i="3" s="1"/>
  <c r="ZI20" i="3" s="1"/>
  <c r="ZI21" i="3" s="1"/>
  <c r="ZI22" i="3" s="1"/>
  <c r="ZI23" i="3" s="1"/>
  <c r="ZJ4" i="3"/>
  <c r="ZJ5" i="3" s="1"/>
  <c r="ZJ6" i="3" s="1"/>
  <c r="ZJ7" i="3" s="1"/>
  <c r="ZJ8" i="3" s="1"/>
  <c r="ZJ9" i="3" s="1"/>
  <c r="ZJ10" i="3" s="1"/>
  <c r="ZJ11" i="3" s="1"/>
  <c r="ZJ12" i="3" s="1"/>
  <c r="ZJ13" i="3" s="1"/>
  <c r="ZJ14" i="3" s="1"/>
  <c r="ZJ15" i="3" s="1"/>
  <c r="ZJ16" i="3" s="1"/>
  <c r="ZJ17" i="3" s="1"/>
  <c r="ZJ18" i="3" s="1"/>
  <c r="ZJ19" i="3" s="1"/>
  <c r="ZJ20" i="3" s="1"/>
  <c r="ZJ21" i="3" s="1"/>
  <c r="ZJ22" i="3" s="1"/>
  <c r="ZJ23" i="3" s="1"/>
  <c r="ZK4" i="3"/>
  <c r="ZK5" i="3" s="1"/>
  <c r="ZK6" i="3" s="1"/>
  <c r="ZK7" i="3" s="1"/>
  <c r="ZK8" i="3" s="1"/>
  <c r="ZK9" i="3" s="1"/>
  <c r="ZK10" i="3" s="1"/>
  <c r="ZK11" i="3" s="1"/>
  <c r="ZK12" i="3" s="1"/>
  <c r="ZK13" i="3" s="1"/>
  <c r="ZK14" i="3" s="1"/>
  <c r="ZK15" i="3" s="1"/>
  <c r="ZK16" i="3" s="1"/>
  <c r="ZK17" i="3" s="1"/>
  <c r="ZK18" i="3" s="1"/>
  <c r="ZK19" i="3" s="1"/>
  <c r="ZK20" i="3" s="1"/>
  <c r="ZK21" i="3" s="1"/>
  <c r="ZK22" i="3" s="1"/>
  <c r="ZK23" i="3" s="1"/>
  <c r="ZL4" i="3"/>
  <c r="ZL5" i="3" s="1"/>
  <c r="ZL6" i="3" s="1"/>
  <c r="ZL7" i="3" s="1"/>
  <c r="ZL8" i="3" s="1"/>
  <c r="ZL9" i="3" s="1"/>
  <c r="ZL10" i="3" s="1"/>
  <c r="ZL11" i="3" s="1"/>
  <c r="ZL12" i="3" s="1"/>
  <c r="ZL13" i="3" s="1"/>
  <c r="ZL14" i="3" s="1"/>
  <c r="ZL15" i="3" s="1"/>
  <c r="ZL16" i="3" s="1"/>
  <c r="ZL17" i="3" s="1"/>
  <c r="ZL18" i="3" s="1"/>
  <c r="ZL19" i="3" s="1"/>
  <c r="ZL20" i="3" s="1"/>
  <c r="ZL21" i="3" s="1"/>
  <c r="ZL22" i="3" s="1"/>
  <c r="ZL23" i="3" s="1"/>
  <c r="ZM4" i="3"/>
  <c r="ZM5" i="3" s="1"/>
  <c r="ZM6" i="3" s="1"/>
  <c r="ZM7" i="3" s="1"/>
  <c r="ZM8" i="3" s="1"/>
  <c r="ZM9" i="3" s="1"/>
  <c r="ZM10" i="3" s="1"/>
  <c r="ZM11" i="3" s="1"/>
  <c r="ZM12" i="3" s="1"/>
  <c r="ZM13" i="3" s="1"/>
  <c r="ZM14" i="3" s="1"/>
  <c r="ZM15" i="3" s="1"/>
  <c r="ZM16" i="3" s="1"/>
  <c r="ZM17" i="3" s="1"/>
  <c r="ZM18" i="3" s="1"/>
  <c r="ZM19" i="3" s="1"/>
  <c r="ZM20" i="3" s="1"/>
  <c r="ZM21" i="3" s="1"/>
  <c r="ZM22" i="3" s="1"/>
  <c r="ZM23" i="3" s="1"/>
  <c r="ZN4" i="3"/>
  <c r="ZN5" i="3" s="1"/>
  <c r="ZN6" i="3" s="1"/>
  <c r="ZN7" i="3" s="1"/>
  <c r="ZN8" i="3" s="1"/>
  <c r="ZN9" i="3" s="1"/>
  <c r="ZN10" i="3" s="1"/>
  <c r="ZN11" i="3" s="1"/>
  <c r="ZN12" i="3" s="1"/>
  <c r="ZN13" i="3" s="1"/>
  <c r="ZN14" i="3" s="1"/>
  <c r="ZN15" i="3" s="1"/>
  <c r="ZN16" i="3" s="1"/>
  <c r="ZN17" i="3" s="1"/>
  <c r="ZN18" i="3" s="1"/>
  <c r="ZN19" i="3" s="1"/>
  <c r="ZN20" i="3" s="1"/>
  <c r="ZN21" i="3" s="1"/>
  <c r="ZN22" i="3" s="1"/>
  <c r="ZN23" i="3" s="1"/>
  <c r="ZO4" i="3"/>
  <c r="ZO5" i="3" s="1"/>
  <c r="ZO6" i="3" s="1"/>
  <c r="ZO7" i="3" s="1"/>
  <c r="ZO8" i="3" s="1"/>
  <c r="ZO9" i="3" s="1"/>
  <c r="ZO10" i="3" s="1"/>
  <c r="ZO11" i="3" s="1"/>
  <c r="ZO12" i="3" s="1"/>
  <c r="ZO13" i="3" s="1"/>
  <c r="ZO14" i="3" s="1"/>
  <c r="ZO15" i="3" s="1"/>
  <c r="ZO16" i="3" s="1"/>
  <c r="ZO17" i="3" s="1"/>
  <c r="ZO18" i="3" s="1"/>
  <c r="ZO19" i="3" s="1"/>
  <c r="ZO20" i="3" s="1"/>
  <c r="ZO21" i="3" s="1"/>
  <c r="ZO22" i="3" s="1"/>
  <c r="ZO23" i="3" s="1"/>
  <c r="ZP4" i="3"/>
  <c r="ZP5" i="3" s="1"/>
  <c r="ZP6" i="3" s="1"/>
  <c r="ZP7" i="3" s="1"/>
  <c r="ZP8" i="3" s="1"/>
  <c r="ZP9" i="3" s="1"/>
  <c r="ZP10" i="3" s="1"/>
  <c r="ZP11" i="3" s="1"/>
  <c r="ZP12" i="3" s="1"/>
  <c r="ZP13" i="3" s="1"/>
  <c r="ZP14" i="3" s="1"/>
  <c r="ZP15" i="3" s="1"/>
  <c r="ZP16" i="3" s="1"/>
  <c r="ZP17" i="3" s="1"/>
  <c r="ZP18" i="3" s="1"/>
  <c r="ZP19" i="3" s="1"/>
  <c r="ZP20" i="3" s="1"/>
  <c r="ZP21" i="3" s="1"/>
  <c r="ZP22" i="3" s="1"/>
  <c r="ZP23" i="3" s="1"/>
  <c r="ZQ4" i="3"/>
  <c r="ZQ5" i="3" s="1"/>
  <c r="ZQ6" i="3" s="1"/>
  <c r="ZQ7" i="3" s="1"/>
  <c r="ZQ8" i="3" s="1"/>
  <c r="ZQ9" i="3" s="1"/>
  <c r="ZQ10" i="3" s="1"/>
  <c r="ZQ11" i="3" s="1"/>
  <c r="ZQ12" i="3" s="1"/>
  <c r="ZQ13" i="3" s="1"/>
  <c r="ZQ14" i="3" s="1"/>
  <c r="ZQ15" i="3" s="1"/>
  <c r="ZQ16" i="3" s="1"/>
  <c r="ZQ17" i="3" s="1"/>
  <c r="ZQ18" i="3" s="1"/>
  <c r="ZQ19" i="3" s="1"/>
  <c r="ZQ20" i="3" s="1"/>
  <c r="ZQ21" i="3" s="1"/>
  <c r="ZQ22" i="3" s="1"/>
  <c r="ZQ23" i="3" s="1"/>
  <c r="ZR4" i="3"/>
  <c r="ZS4" i="3"/>
  <c r="ZS5" i="3" s="1"/>
  <c r="ZS6" i="3" s="1"/>
  <c r="ZS7" i="3" s="1"/>
  <c r="ZS8" i="3" s="1"/>
  <c r="ZS9" i="3" s="1"/>
  <c r="ZS10" i="3" s="1"/>
  <c r="ZS11" i="3" s="1"/>
  <c r="ZS12" i="3" s="1"/>
  <c r="ZS13" i="3" s="1"/>
  <c r="ZS14" i="3" s="1"/>
  <c r="ZS15" i="3" s="1"/>
  <c r="ZS16" i="3" s="1"/>
  <c r="ZS17" i="3" s="1"/>
  <c r="ZS18" i="3" s="1"/>
  <c r="ZS19" i="3" s="1"/>
  <c r="ZS20" i="3" s="1"/>
  <c r="ZS21" i="3" s="1"/>
  <c r="ZS22" i="3" s="1"/>
  <c r="ZS23" i="3" s="1"/>
  <c r="ZT4" i="3"/>
  <c r="ZT5" i="3" s="1"/>
  <c r="ZT6" i="3" s="1"/>
  <c r="ZT7" i="3" s="1"/>
  <c r="ZT8" i="3" s="1"/>
  <c r="ZT9" i="3" s="1"/>
  <c r="ZT10" i="3" s="1"/>
  <c r="ZT11" i="3" s="1"/>
  <c r="ZT12" i="3" s="1"/>
  <c r="ZT13" i="3" s="1"/>
  <c r="ZT14" i="3" s="1"/>
  <c r="ZT15" i="3" s="1"/>
  <c r="ZT16" i="3" s="1"/>
  <c r="ZT17" i="3" s="1"/>
  <c r="ZT18" i="3" s="1"/>
  <c r="ZT19" i="3" s="1"/>
  <c r="ZT20" i="3" s="1"/>
  <c r="ZT21" i="3" s="1"/>
  <c r="ZT22" i="3" s="1"/>
  <c r="ZT23" i="3" s="1"/>
  <c r="ZU4" i="3"/>
  <c r="ZU5" i="3" s="1"/>
  <c r="ZU6" i="3" s="1"/>
  <c r="ZU7" i="3" s="1"/>
  <c r="ZU8" i="3" s="1"/>
  <c r="ZU9" i="3" s="1"/>
  <c r="ZU10" i="3" s="1"/>
  <c r="ZU11" i="3" s="1"/>
  <c r="ZU12" i="3" s="1"/>
  <c r="ZU13" i="3" s="1"/>
  <c r="ZU14" i="3" s="1"/>
  <c r="ZU15" i="3" s="1"/>
  <c r="ZU16" i="3" s="1"/>
  <c r="ZU17" i="3" s="1"/>
  <c r="ZU18" i="3" s="1"/>
  <c r="ZU19" i="3" s="1"/>
  <c r="ZU20" i="3" s="1"/>
  <c r="ZU21" i="3" s="1"/>
  <c r="ZU22" i="3" s="1"/>
  <c r="ZU23" i="3" s="1"/>
  <c r="ZV4" i="3"/>
  <c r="ZV5" i="3" s="1"/>
  <c r="ZV6" i="3" s="1"/>
  <c r="ZV7" i="3" s="1"/>
  <c r="ZV8" i="3" s="1"/>
  <c r="ZV9" i="3" s="1"/>
  <c r="ZV10" i="3" s="1"/>
  <c r="ZV11" i="3" s="1"/>
  <c r="ZV12" i="3" s="1"/>
  <c r="ZV13" i="3" s="1"/>
  <c r="ZV14" i="3" s="1"/>
  <c r="ZV15" i="3" s="1"/>
  <c r="ZV16" i="3" s="1"/>
  <c r="ZV17" i="3" s="1"/>
  <c r="ZV18" i="3" s="1"/>
  <c r="ZV19" i="3" s="1"/>
  <c r="ZV20" i="3" s="1"/>
  <c r="ZV21" i="3" s="1"/>
  <c r="ZV22" i="3" s="1"/>
  <c r="ZV23" i="3" s="1"/>
  <c r="ZW4" i="3"/>
  <c r="ZW5" i="3" s="1"/>
  <c r="ZW6" i="3" s="1"/>
  <c r="ZW7" i="3" s="1"/>
  <c r="ZW8" i="3" s="1"/>
  <c r="ZW9" i="3" s="1"/>
  <c r="ZW10" i="3" s="1"/>
  <c r="ZW11" i="3" s="1"/>
  <c r="ZW12" i="3" s="1"/>
  <c r="ZW13" i="3" s="1"/>
  <c r="ZW14" i="3" s="1"/>
  <c r="ZW15" i="3" s="1"/>
  <c r="ZW16" i="3" s="1"/>
  <c r="ZW17" i="3" s="1"/>
  <c r="ZW18" i="3" s="1"/>
  <c r="ZW19" i="3" s="1"/>
  <c r="ZW20" i="3" s="1"/>
  <c r="ZW21" i="3" s="1"/>
  <c r="ZW22" i="3" s="1"/>
  <c r="ZW23" i="3" s="1"/>
  <c r="ZX4" i="3"/>
  <c r="ZX5" i="3" s="1"/>
  <c r="ZX6" i="3" s="1"/>
  <c r="ZX7" i="3" s="1"/>
  <c r="ZX8" i="3" s="1"/>
  <c r="ZX9" i="3" s="1"/>
  <c r="ZX10" i="3" s="1"/>
  <c r="ZX11" i="3" s="1"/>
  <c r="ZX12" i="3" s="1"/>
  <c r="ZX13" i="3" s="1"/>
  <c r="ZX14" i="3" s="1"/>
  <c r="ZX15" i="3" s="1"/>
  <c r="ZX16" i="3" s="1"/>
  <c r="ZX17" i="3" s="1"/>
  <c r="ZX18" i="3" s="1"/>
  <c r="ZX19" i="3" s="1"/>
  <c r="ZX20" i="3" s="1"/>
  <c r="ZX21" i="3" s="1"/>
  <c r="ZX22" i="3" s="1"/>
  <c r="ZX23" i="3" s="1"/>
  <c r="ZY4" i="3"/>
  <c r="ZY5" i="3" s="1"/>
  <c r="ZY6" i="3" s="1"/>
  <c r="ZY7" i="3" s="1"/>
  <c r="ZY8" i="3" s="1"/>
  <c r="ZY9" i="3" s="1"/>
  <c r="ZY10" i="3" s="1"/>
  <c r="ZY11" i="3" s="1"/>
  <c r="ZY12" i="3" s="1"/>
  <c r="ZY13" i="3" s="1"/>
  <c r="ZY14" i="3" s="1"/>
  <c r="ZY15" i="3" s="1"/>
  <c r="ZY16" i="3" s="1"/>
  <c r="ZY17" i="3" s="1"/>
  <c r="ZY18" i="3" s="1"/>
  <c r="ZY19" i="3" s="1"/>
  <c r="ZY20" i="3" s="1"/>
  <c r="ZY21" i="3" s="1"/>
  <c r="ZY22" i="3" s="1"/>
  <c r="ZY23" i="3" s="1"/>
  <c r="ZZ4" i="3"/>
  <c r="ZZ5" i="3" s="1"/>
  <c r="ZZ6" i="3" s="1"/>
  <c r="ZZ7" i="3" s="1"/>
  <c r="ZZ8" i="3" s="1"/>
  <c r="ZZ9" i="3" s="1"/>
  <c r="ZZ10" i="3" s="1"/>
  <c r="ZZ11" i="3" s="1"/>
  <c r="ZZ12" i="3" s="1"/>
  <c r="ZZ13" i="3" s="1"/>
  <c r="ZZ14" i="3" s="1"/>
  <c r="ZZ15" i="3" s="1"/>
  <c r="ZZ16" i="3" s="1"/>
  <c r="ZZ17" i="3" s="1"/>
  <c r="ZZ18" i="3" s="1"/>
  <c r="ZZ19" i="3" s="1"/>
  <c r="ZZ20" i="3" s="1"/>
  <c r="ZZ21" i="3" s="1"/>
  <c r="ZZ22" i="3" s="1"/>
  <c r="ZZ23" i="3" s="1"/>
  <c r="AAA4" i="3"/>
  <c r="AAA5" i="3" s="1"/>
  <c r="AAA6" i="3" s="1"/>
  <c r="AAA7" i="3" s="1"/>
  <c r="AAA8" i="3" s="1"/>
  <c r="AAA9" i="3" s="1"/>
  <c r="AAA10" i="3" s="1"/>
  <c r="AAA11" i="3" s="1"/>
  <c r="AAA12" i="3" s="1"/>
  <c r="AAA13" i="3" s="1"/>
  <c r="AAA14" i="3" s="1"/>
  <c r="AAA15" i="3" s="1"/>
  <c r="AAA16" i="3" s="1"/>
  <c r="AAA17" i="3" s="1"/>
  <c r="AAA18" i="3" s="1"/>
  <c r="AAA19" i="3" s="1"/>
  <c r="AAA20" i="3" s="1"/>
  <c r="AAA21" i="3" s="1"/>
  <c r="AAA22" i="3" s="1"/>
  <c r="AAA23" i="3" s="1"/>
  <c r="AAB4" i="3"/>
  <c r="AAB5" i="3" s="1"/>
  <c r="AAB6" i="3" s="1"/>
  <c r="AAB7" i="3" s="1"/>
  <c r="AAB8" i="3" s="1"/>
  <c r="AAB9" i="3" s="1"/>
  <c r="AAB10" i="3" s="1"/>
  <c r="AAB11" i="3" s="1"/>
  <c r="AAB12" i="3" s="1"/>
  <c r="AAB13" i="3" s="1"/>
  <c r="AAB14" i="3" s="1"/>
  <c r="AAB15" i="3" s="1"/>
  <c r="AAB16" i="3" s="1"/>
  <c r="AAB17" i="3" s="1"/>
  <c r="AAB18" i="3" s="1"/>
  <c r="AAB19" i="3" s="1"/>
  <c r="AAB20" i="3" s="1"/>
  <c r="AAB21" i="3" s="1"/>
  <c r="AAB22" i="3" s="1"/>
  <c r="AAB23" i="3" s="1"/>
  <c r="AAC4" i="3"/>
  <c r="AAC5" i="3" s="1"/>
  <c r="AAC6" i="3" s="1"/>
  <c r="AAC7" i="3" s="1"/>
  <c r="AAC8" i="3" s="1"/>
  <c r="AAC9" i="3" s="1"/>
  <c r="AAC10" i="3" s="1"/>
  <c r="AAC11" i="3" s="1"/>
  <c r="AAC12" i="3" s="1"/>
  <c r="AAC13" i="3" s="1"/>
  <c r="AAC14" i="3" s="1"/>
  <c r="AAC15" i="3" s="1"/>
  <c r="AAC16" i="3" s="1"/>
  <c r="AAC17" i="3" s="1"/>
  <c r="AAC18" i="3" s="1"/>
  <c r="AAC19" i="3" s="1"/>
  <c r="AAC20" i="3" s="1"/>
  <c r="AAC21" i="3" s="1"/>
  <c r="AAC22" i="3" s="1"/>
  <c r="AAC23" i="3" s="1"/>
  <c r="AAD4" i="3"/>
  <c r="AAD5" i="3" s="1"/>
  <c r="AAD6" i="3" s="1"/>
  <c r="AAD7" i="3" s="1"/>
  <c r="AAD8" i="3" s="1"/>
  <c r="AAD9" i="3" s="1"/>
  <c r="AAD10" i="3" s="1"/>
  <c r="AAD11" i="3" s="1"/>
  <c r="AAD12" i="3" s="1"/>
  <c r="AAD13" i="3" s="1"/>
  <c r="AAD14" i="3" s="1"/>
  <c r="AAD15" i="3" s="1"/>
  <c r="AAD16" i="3" s="1"/>
  <c r="AAD17" i="3" s="1"/>
  <c r="AAD18" i="3" s="1"/>
  <c r="AAD19" i="3" s="1"/>
  <c r="AAD20" i="3" s="1"/>
  <c r="AAD21" i="3" s="1"/>
  <c r="AAD22" i="3" s="1"/>
  <c r="AAD23" i="3" s="1"/>
  <c r="AAE4" i="3"/>
  <c r="AAE5" i="3" s="1"/>
  <c r="AAE6" i="3" s="1"/>
  <c r="AAE7" i="3" s="1"/>
  <c r="AAE8" i="3" s="1"/>
  <c r="AAE9" i="3" s="1"/>
  <c r="AAE10" i="3" s="1"/>
  <c r="AAE11" i="3" s="1"/>
  <c r="AAE12" i="3" s="1"/>
  <c r="AAE13" i="3" s="1"/>
  <c r="AAE14" i="3" s="1"/>
  <c r="AAE15" i="3" s="1"/>
  <c r="AAE16" i="3" s="1"/>
  <c r="AAE17" i="3" s="1"/>
  <c r="AAE18" i="3" s="1"/>
  <c r="AAE19" i="3" s="1"/>
  <c r="AAE20" i="3" s="1"/>
  <c r="AAE21" i="3" s="1"/>
  <c r="AAE22" i="3" s="1"/>
  <c r="AAE23" i="3" s="1"/>
  <c r="AAF4" i="3"/>
  <c r="AAF5" i="3" s="1"/>
  <c r="AAF6" i="3" s="1"/>
  <c r="AAF7" i="3" s="1"/>
  <c r="AAF8" i="3" s="1"/>
  <c r="AAF9" i="3" s="1"/>
  <c r="AAF10" i="3" s="1"/>
  <c r="AAF11" i="3" s="1"/>
  <c r="AAF12" i="3" s="1"/>
  <c r="AAF13" i="3" s="1"/>
  <c r="AAF14" i="3" s="1"/>
  <c r="AAF15" i="3" s="1"/>
  <c r="AAF16" i="3" s="1"/>
  <c r="AAF17" i="3" s="1"/>
  <c r="AAF18" i="3" s="1"/>
  <c r="AAF19" i="3" s="1"/>
  <c r="AAF20" i="3" s="1"/>
  <c r="AAF21" i="3" s="1"/>
  <c r="AAF22" i="3" s="1"/>
  <c r="AAF23" i="3" s="1"/>
  <c r="AAG4" i="3"/>
  <c r="AAG5" i="3" s="1"/>
  <c r="AAG6" i="3" s="1"/>
  <c r="AAG7" i="3" s="1"/>
  <c r="AAG8" i="3" s="1"/>
  <c r="AAG9" i="3" s="1"/>
  <c r="AAG10" i="3" s="1"/>
  <c r="AAG11" i="3" s="1"/>
  <c r="AAG12" i="3" s="1"/>
  <c r="AAG13" i="3" s="1"/>
  <c r="AAG14" i="3" s="1"/>
  <c r="AAG15" i="3" s="1"/>
  <c r="AAG16" i="3" s="1"/>
  <c r="AAG17" i="3" s="1"/>
  <c r="AAG18" i="3" s="1"/>
  <c r="AAG19" i="3" s="1"/>
  <c r="AAG20" i="3" s="1"/>
  <c r="AAG21" i="3" s="1"/>
  <c r="AAG22" i="3" s="1"/>
  <c r="AAG23" i="3" s="1"/>
  <c r="AAH4" i="3"/>
  <c r="AAH5" i="3" s="1"/>
  <c r="AAH6" i="3" s="1"/>
  <c r="AAH7" i="3" s="1"/>
  <c r="AAH8" i="3" s="1"/>
  <c r="AAH9" i="3" s="1"/>
  <c r="AAH10" i="3" s="1"/>
  <c r="AAH11" i="3" s="1"/>
  <c r="AAH12" i="3" s="1"/>
  <c r="AAH13" i="3" s="1"/>
  <c r="AAH14" i="3" s="1"/>
  <c r="AAH15" i="3" s="1"/>
  <c r="AAH16" i="3" s="1"/>
  <c r="AAH17" i="3" s="1"/>
  <c r="AAH18" i="3" s="1"/>
  <c r="AAH19" i="3" s="1"/>
  <c r="AAH20" i="3" s="1"/>
  <c r="AAH21" i="3" s="1"/>
  <c r="AAH22" i="3" s="1"/>
  <c r="AAH23" i="3" s="1"/>
  <c r="AAI4" i="3"/>
  <c r="AAI5" i="3" s="1"/>
  <c r="AAI6" i="3" s="1"/>
  <c r="AAI7" i="3" s="1"/>
  <c r="AAI8" i="3" s="1"/>
  <c r="AAI9" i="3" s="1"/>
  <c r="AAI10" i="3" s="1"/>
  <c r="AAI11" i="3" s="1"/>
  <c r="AAI12" i="3" s="1"/>
  <c r="AAI13" i="3" s="1"/>
  <c r="AAI14" i="3" s="1"/>
  <c r="AAI15" i="3" s="1"/>
  <c r="AAI16" i="3" s="1"/>
  <c r="AAI17" i="3" s="1"/>
  <c r="AAI18" i="3" s="1"/>
  <c r="AAI19" i="3" s="1"/>
  <c r="AAI20" i="3" s="1"/>
  <c r="AAI21" i="3" s="1"/>
  <c r="AAI22" i="3" s="1"/>
  <c r="AAI23" i="3" s="1"/>
  <c r="AAJ4" i="3"/>
  <c r="AAJ5" i="3" s="1"/>
  <c r="AAJ6" i="3" s="1"/>
  <c r="AAJ7" i="3" s="1"/>
  <c r="AAJ8" i="3" s="1"/>
  <c r="AAJ9" i="3" s="1"/>
  <c r="AAJ10" i="3" s="1"/>
  <c r="AAJ11" i="3" s="1"/>
  <c r="AAJ12" i="3" s="1"/>
  <c r="AAJ13" i="3" s="1"/>
  <c r="AAJ14" i="3" s="1"/>
  <c r="AAJ15" i="3" s="1"/>
  <c r="AAJ16" i="3" s="1"/>
  <c r="AAJ17" i="3" s="1"/>
  <c r="AAJ18" i="3" s="1"/>
  <c r="AAJ19" i="3" s="1"/>
  <c r="AAJ20" i="3" s="1"/>
  <c r="AAJ21" i="3" s="1"/>
  <c r="AAJ22" i="3" s="1"/>
  <c r="AAJ23" i="3" s="1"/>
  <c r="AAK4" i="3"/>
  <c r="AAK5" i="3" s="1"/>
  <c r="AAK6" i="3" s="1"/>
  <c r="AAK7" i="3" s="1"/>
  <c r="AAK8" i="3" s="1"/>
  <c r="AAK9" i="3" s="1"/>
  <c r="AAK10" i="3" s="1"/>
  <c r="AAK11" i="3" s="1"/>
  <c r="AAK12" i="3" s="1"/>
  <c r="AAK13" i="3" s="1"/>
  <c r="AAK14" i="3" s="1"/>
  <c r="AAK15" i="3" s="1"/>
  <c r="AAK16" i="3" s="1"/>
  <c r="AAK17" i="3" s="1"/>
  <c r="AAK18" i="3" s="1"/>
  <c r="AAK19" i="3" s="1"/>
  <c r="AAK20" i="3" s="1"/>
  <c r="AAK21" i="3" s="1"/>
  <c r="AAK22" i="3" s="1"/>
  <c r="AAK23" i="3" s="1"/>
  <c r="AAL4" i="3"/>
  <c r="AAM4" i="3"/>
  <c r="AAM5" i="3" s="1"/>
  <c r="AAM6" i="3" s="1"/>
  <c r="AAM7" i="3" s="1"/>
  <c r="AAM8" i="3" s="1"/>
  <c r="AAM9" i="3" s="1"/>
  <c r="AAM10" i="3" s="1"/>
  <c r="AAM11" i="3" s="1"/>
  <c r="AAM12" i="3" s="1"/>
  <c r="AAM13" i="3" s="1"/>
  <c r="AAM14" i="3" s="1"/>
  <c r="AAM15" i="3" s="1"/>
  <c r="AAM16" i="3" s="1"/>
  <c r="AAM17" i="3" s="1"/>
  <c r="AAM18" i="3" s="1"/>
  <c r="AAM19" i="3" s="1"/>
  <c r="AAM20" i="3" s="1"/>
  <c r="AAM21" i="3" s="1"/>
  <c r="AAM22" i="3" s="1"/>
  <c r="AAM23" i="3" s="1"/>
  <c r="AAN4" i="3"/>
  <c r="AAN5" i="3" s="1"/>
  <c r="AAN6" i="3" s="1"/>
  <c r="AAN7" i="3" s="1"/>
  <c r="AAN8" i="3" s="1"/>
  <c r="AAN9" i="3" s="1"/>
  <c r="AAN10" i="3" s="1"/>
  <c r="AAN11" i="3" s="1"/>
  <c r="AAN12" i="3" s="1"/>
  <c r="AAN13" i="3" s="1"/>
  <c r="AAN14" i="3" s="1"/>
  <c r="AAN15" i="3" s="1"/>
  <c r="AAN16" i="3" s="1"/>
  <c r="AAN17" i="3" s="1"/>
  <c r="AAN18" i="3" s="1"/>
  <c r="AAN19" i="3" s="1"/>
  <c r="AAN20" i="3" s="1"/>
  <c r="AAN21" i="3" s="1"/>
  <c r="AAN22" i="3" s="1"/>
  <c r="AAN23" i="3" s="1"/>
  <c r="AAO4" i="3"/>
  <c r="AAO5" i="3" s="1"/>
  <c r="AAO6" i="3" s="1"/>
  <c r="AAO7" i="3" s="1"/>
  <c r="AAO8" i="3" s="1"/>
  <c r="AAO9" i="3" s="1"/>
  <c r="AAO10" i="3" s="1"/>
  <c r="AAO11" i="3" s="1"/>
  <c r="AAO12" i="3" s="1"/>
  <c r="AAO13" i="3" s="1"/>
  <c r="AAO14" i="3" s="1"/>
  <c r="AAO15" i="3" s="1"/>
  <c r="AAO16" i="3" s="1"/>
  <c r="AAO17" i="3" s="1"/>
  <c r="AAO18" i="3" s="1"/>
  <c r="AAO19" i="3" s="1"/>
  <c r="AAO20" i="3" s="1"/>
  <c r="AAO21" i="3" s="1"/>
  <c r="AAO22" i="3" s="1"/>
  <c r="AAO23" i="3" s="1"/>
  <c r="AAP4" i="3"/>
  <c r="AAP5" i="3" s="1"/>
  <c r="AAP6" i="3" s="1"/>
  <c r="AAP7" i="3" s="1"/>
  <c r="AAP8" i="3" s="1"/>
  <c r="AAP9" i="3" s="1"/>
  <c r="AAP10" i="3" s="1"/>
  <c r="AAP11" i="3" s="1"/>
  <c r="AAP12" i="3" s="1"/>
  <c r="AAP13" i="3" s="1"/>
  <c r="AAP14" i="3" s="1"/>
  <c r="AAP15" i="3" s="1"/>
  <c r="AAP16" i="3" s="1"/>
  <c r="AAP17" i="3" s="1"/>
  <c r="AAP18" i="3" s="1"/>
  <c r="AAP19" i="3" s="1"/>
  <c r="AAP20" i="3" s="1"/>
  <c r="AAP21" i="3" s="1"/>
  <c r="AAP22" i="3" s="1"/>
  <c r="AAP23" i="3" s="1"/>
  <c r="AAQ4" i="3"/>
  <c r="AAQ5" i="3" s="1"/>
  <c r="AAQ6" i="3" s="1"/>
  <c r="AAQ7" i="3" s="1"/>
  <c r="AAQ8" i="3" s="1"/>
  <c r="AAQ9" i="3" s="1"/>
  <c r="AAQ10" i="3" s="1"/>
  <c r="AAQ11" i="3" s="1"/>
  <c r="AAQ12" i="3" s="1"/>
  <c r="AAQ13" i="3" s="1"/>
  <c r="AAQ14" i="3" s="1"/>
  <c r="AAQ15" i="3" s="1"/>
  <c r="AAQ16" i="3" s="1"/>
  <c r="AAQ17" i="3" s="1"/>
  <c r="AAQ18" i="3" s="1"/>
  <c r="AAQ19" i="3" s="1"/>
  <c r="AAQ20" i="3" s="1"/>
  <c r="AAQ21" i="3" s="1"/>
  <c r="AAQ22" i="3" s="1"/>
  <c r="AAQ23" i="3" s="1"/>
  <c r="AAR4" i="3"/>
  <c r="AAR5" i="3" s="1"/>
  <c r="AAR6" i="3" s="1"/>
  <c r="AAR7" i="3" s="1"/>
  <c r="AAR8" i="3" s="1"/>
  <c r="AAR9" i="3" s="1"/>
  <c r="AAR10" i="3" s="1"/>
  <c r="AAR11" i="3" s="1"/>
  <c r="AAR12" i="3" s="1"/>
  <c r="AAR13" i="3" s="1"/>
  <c r="AAR14" i="3" s="1"/>
  <c r="AAR15" i="3" s="1"/>
  <c r="AAR16" i="3" s="1"/>
  <c r="AAR17" i="3" s="1"/>
  <c r="AAR18" i="3" s="1"/>
  <c r="AAR19" i="3" s="1"/>
  <c r="AAR20" i="3" s="1"/>
  <c r="AAR21" i="3" s="1"/>
  <c r="AAR22" i="3" s="1"/>
  <c r="AAR23" i="3" s="1"/>
  <c r="AAS4" i="3"/>
  <c r="AAS5" i="3" s="1"/>
  <c r="AAS6" i="3" s="1"/>
  <c r="AAS7" i="3" s="1"/>
  <c r="AAS8" i="3" s="1"/>
  <c r="AAS9" i="3" s="1"/>
  <c r="AAS10" i="3" s="1"/>
  <c r="AAS11" i="3" s="1"/>
  <c r="AAS12" i="3" s="1"/>
  <c r="AAS13" i="3" s="1"/>
  <c r="AAS14" i="3" s="1"/>
  <c r="AAS15" i="3" s="1"/>
  <c r="AAS16" i="3" s="1"/>
  <c r="AAS17" i="3" s="1"/>
  <c r="AAS18" i="3" s="1"/>
  <c r="AAS19" i="3" s="1"/>
  <c r="AAS20" i="3" s="1"/>
  <c r="AAS21" i="3" s="1"/>
  <c r="AAS22" i="3" s="1"/>
  <c r="AAS23" i="3" s="1"/>
  <c r="AAT4" i="3"/>
  <c r="AAT5" i="3" s="1"/>
  <c r="AAT6" i="3" s="1"/>
  <c r="AAT7" i="3" s="1"/>
  <c r="AAT8" i="3" s="1"/>
  <c r="AAT9" i="3" s="1"/>
  <c r="AAT10" i="3" s="1"/>
  <c r="AAT11" i="3" s="1"/>
  <c r="AAT12" i="3" s="1"/>
  <c r="AAT13" i="3" s="1"/>
  <c r="AAT14" i="3" s="1"/>
  <c r="AAT15" i="3" s="1"/>
  <c r="AAT16" i="3" s="1"/>
  <c r="AAT17" i="3" s="1"/>
  <c r="AAT18" i="3" s="1"/>
  <c r="AAT19" i="3" s="1"/>
  <c r="AAT20" i="3" s="1"/>
  <c r="AAT21" i="3" s="1"/>
  <c r="AAT22" i="3" s="1"/>
  <c r="AAT23" i="3" s="1"/>
  <c r="AAU4" i="3"/>
  <c r="AAU5" i="3" s="1"/>
  <c r="AAU6" i="3" s="1"/>
  <c r="AAU7" i="3" s="1"/>
  <c r="AAU8" i="3" s="1"/>
  <c r="AAU9" i="3" s="1"/>
  <c r="AAU10" i="3" s="1"/>
  <c r="AAU11" i="3" s="1"/>
  <c r="AAU12" i="3" s="1"/>
  <c r="AAU13" i="3" s="1"/>
  <c r="AAU14" i="3" s="1"/>
  <c r="AAU15" i="3" s="1"/>
  <c r="AAU16" i="3" s="1"/>
  <c r="AAU17" i="3" s="1"/>
  <c r="AAU18" i="3" s="1"/>
  <c r="AAU19" i="3" s="1"/>
  <c r="AAU20" i="3" s="1"/>
  <c r="AAU21" i="3" s="1"/>
  <c r="AAU22" i="3" s="1"/>
  <c r="AAU23" i="3" s="1"/>
  <c r="AAV4" i="3"/>
  <c r="AAV5" i="3" s="1"/>
  <c r="AAV6" i="3" s="1"/>
  <c r="AAV7" i="3" s="1"/>
  <c r="AAV8" i="3" s="1"/>
  <c r="AAV9" i="3" s="1"/>
  <c r="AAV10" i="3" s="1"/>
  <c r="AAV11" i="3" s="1"/>
  <c r="AAV12" i="3" s="1"/>
  <c r="AAV13" i="3" s="1"/>
  <c r="AAV14" i="3" s="1"/>
  <c r="AAV15" i="3" s="1"/>
  <c r="AAV16" i="3" s="1"/>
  <c r="AAV17" i="3" s="1"/>
  <c r="AAV18" i="3" s="1"/>
  <c r="AAV19" i="3" s="1"/>
  <c r="AAV20" i="3" s="1"/>
  <c r="AAV21" i="3" s="1"/>
  <c r="AAV22" i="3" s="1"/>
  <c r="AAV23" i="3" s="1"/>
  <c r="AAW4" i="3"/>
  <c r="AAW5" i="3" s="1"/>
  <c r="AAW6" i="3" s="1"/>
  <c r="AAW7" i="3" s="1"/>
  <c r="AAW8" i="3" s="1"/>
  <c r="AAW9" i="3" s="1"/>
  <c r="AAW10" i="3" s="1"/>
  <c r="AAW11" i="3" s="1"/>
  <c r="AAW12" i="3" s="1"/>
  <c r="AAW13" i="3" s="1"/>
  <c r="AAW14" i="3" s="1"/>
  <c r="AAW15" i="3" s="1"/>
  <c r="AAW16" i="3" s="1"/>
  <c r="AAW17" i="3" s="1"/>
  <c r="AAW18" i="3" s="1"/>
  <c r="AAW19" i="3" s="1"/>
  <c r="AAW20" i="3" s="1"/>
  <c r="AAW21" i="3" s="1"/>
  <c r="AAW22" i="3" s="1"/>
  <c r="AAW23" i="3" s="1"/>
  <c r="AAX4" i="3"/>
  <c r="AAX5" i="3" s="1"/>
  <c r="AAX6" i="3" s="1"/>
  <c r="AAX7" i="3" s="1"/>
  <c r="AAX8" i="3" s="1"/>
  <c r="AAX9" i="3" s="1"/>
  <c r="AAX10" i="3" s="1"/>
  <c r="AAX11" i="3" s="1"/>
  <c r="AAX12" i="3" s="1"/>
  <c r="AAX13" i="3" s="1"/>
  <c r="AAX14" i="3" s="1"/>
  <c r="AAX15" i="3" s="1"/>
  <c r="AAX16" i="3" s="1"/>
  <c r="AAX17" i="3" s="1"/>
  <c r="AAX18" i="3" s="1"/>
  <c r="AAX19" i="3" s="1"/>
  <c r="AAX20" i="3" s="1"/>
  <c r="AAX21" i="3" s="1"/>
  <c r="AAX22" i="3" s="1"/>
  <c r="AAX23" i="3" s="1"/>
  <c r="AAY4" i="3"/>
  <c r="AAY5" i="3" s="1"/>
  <c r="AAY6" i="3" s="1"/>
  <c r="AAY7" i="3" s="1"/>
  <c r="AAY8" i="3" s="1"/>
  <c r="AAY9" i="3" s="1"/>
  <c r="AAY10" i="3" s="1"/>
  <c r="AAY11" i="3" s="1"/>
  <c r="AAY12" i="3" s="1"/>
  <c r="AAY13" i="3" s="1"/>
  <c r="AAY14" i="3" s="1"/>
  <c r="AAY15" i="3" s="1"/>
  <c r="AAY16" i="3" s="1"/>
  <c r="AAY17" i="3" s="1"/>
  <c r="AAY18" i="3" s="1"/>
  <c r="AAY19" i="3" s="1"/>
  <c r="AAY20" i="3" s="1"/>
  <c r="AAY21" i="3" s="1"/>
  <c r="AAY22" i="3" s="1"/>
  <c r="AAY23" i="3" s="1"/>
  <c r="AAZ4" i="3"/>
  <c r="AAZ5" i="3" s="1"/>
  <c r="AAZ6" i="3" s="1"/>
  <c r="AAZ7" i="3" s="1"/>
  <c r="AAZ8" i="3" s="1"/>
  <c r="AAZ9" i="3" s="1"/>
  <c r="AAZ10" i="3" s="1"/>
  <c r="AAZ11" i="3" s="1"/>
  <c r="AAZ12" i="3" s="1"/>
  <c r="AAZ13" i="3" s="1"/>
  <c r="AAZ14" i="3" s="1"/>
  <c r="AAZ15" i="3" s="1"/>
  <c r="AAZ16" i="3" s="1"/>
  <c r="AAZ17" i="3" s="1"/>
  <c r="AAZ18" i="3" s="1"/>
  <c r="AAZ19" i="3" s="1"/>
  <c r="AAZ20" i="3" s="1"/>
  <c r="AAZ21" i="3" s="1"/>
  <c r="AAZ22" i="3" s="1"/>
  <c r="AAZ23" i="3" s="1"/>
  <c r="ABA4" i="3"/>
  <c r="ABA5" i="3" s="1"/>
  <c r="ABA6" i="3" s="1"/>
  <c r="ABA7" i="3" s="1"/>
  <c r="ABA8" i="3" s="1"/>
  <c r="ABA9" i="3" s="1"/>
  <c r="ABA10" i="3" s="1"/>
  <c r="ABA11" i="3" s="1"/>
  <c r="ABA12" i="3" s="1"/>
  <c r="ABA13" i="3" s="1"/>
  <c r="ABA14" i="3" s="1"/>
  <c r="ABA15" i="3" s="1"/>
  <c r="ABA16" i="3" s="1"/>
  <c r="ABA17" i="3" s="1"/>
  <c r="ABA18" i="3" s="1"/>
  <c r="ABA19" i="3" s="1"/>
  <c r="ABA20" i="3" s="1"/>
  <c r="ABA21" i="3" s="1"/>
  <c r="ABA22" i="3" s="1"/>
  <c r="ABA23" i="3" s="1"/>
  <c r="ABB4" i="3"/>
  <c r="ABB5" i="3" s="1"/>
  <c r="ABB6" i="3" s="1"/>
  <c r="ABB7" i="3" s="1"/>
  <c r="ABB8" i="3" s="1"/>
  <c r="ABB9" i="3" s="1"/>
  <c r="ABB10" i="3" s="1"/>
  <c r="ABB11" i="3" s="1"/>
  <c r="ABB12" i="3" s="1"/>
  <c r="ABB13" i="3" s="1"/>
  <c r="ABB14" i="3" s="1"/>
  <c r="ABB15" i="3" s="1"/>
  <c r="ABB16" i="3" s="1"/>
  <c r="ABB17" i="3" s="1"/>
  <c r="ABB18" i="3" s="1"/>
  <c r="ABB19" i="3" s="1"/>
  <c r="ABB20" i="3" s="1"/>
  <c r="ABB21" i="3" s="1"/>
  <c r="ABB22" i="3" s="1"/>
  <c r="ABB23" i="3" s="1"/>
  <c r="ABC4" i="3"/>
  <c r="ABC5" i="3" s="1"/>
  <c r="ABC6" i="3" s="1"/>
  <c r="ABC7" i="3" s="1"/>
  <c r="ABC8" i="3" s="1"/>
  <c r="ABC9" i="3" s="1"/>
  <c r="ABC10" i="3" s="1"/>
  <c r="ABC11" i="3" s="1"/>
  <c r="ABC12" i="3" s="1"/>
  <c r="ABC13" i="3" s="1"/>
  <c r="ABC14" i="3" s="1"/>
  <c r="ABC15" i="3" s="1"/>
  <c r="ABC16" i="3" s="1"/>
  <c r="ABC17" i="3" s="1"/>
  <c r="ABC18" i="3" s="1"/>
  <c r="ABC19" i="3" s="1"/>
  <c r="ABC20" i="3" s="1"/>
  <c r="ABC21" i="3" s="1"/>
  <c r="ABC22" i="3" s="1"/>
  <c r="ABC23" i="3" s="1"/>
  <c r="ABD4" i="3"/>
  <c r="ABD5" i="3" s="1"/>
  <c r="ABD6" i="3" s="1"/>
  <c r="ABD7" i="3" s="1"/>
  <c r="ABD8" i="3" s="1"/>
  <c r="ABD9" i="3" s="1"/>
  <c r="ABD10" i="3" s="1"/>
  <c r="ABD11" i="3" s="1"/>
  <c r="ABD12" i="3" s="1"/>
  <c r="ABD13" i="3" s="1"/>
  <c r="ABD14" i="3" s="1"/>
  <c r="ABD15" i="3" s="1"/>
  <c r="ABD16" i="3" s="1"/>
  <c r="ABD17" i="3" s="1"/>
  <c r="ABD18" i="3" s="1"/>
  <c r="ABD19" i="3" s="1"/>
  <c r="ABD20" i="3" s="1"/>
  <c r="ABD21" i="3" s="1"/>
  <c r="ABD22" i="3" s="1"/>
  <c r="ABD23" i="3" s="1"/>
  <c r="ABE4" i="3"/>
  <c r="ABE5" i="3" s="1"/>
  <c r="ABE6" i="3" s="1"/>
  <c r="ABE7" i="3" s="1"/>
  <c r="ABE8" i="3" s="1"/>
  <c r="ABE9" i="3" s="1"/>
  <c r="ABE10" i="3" s="1"/>
  <c r="ABE11" i="3" s="1"/>
  <c r="ABE12" i="3" s="1"/>
  <c r="ABE13" i="3" s="1"/>
  <c r="ABE14" i="3" s="1"/>
  <c r="ABE15" i="3" s="1"/>
  <c r="ABE16" i="3" s="1"/>
  <c r="ABE17" i="3" s="1"/>
  <c r="ABE18" i="3" s="1"/>
  <c r="ABE19" i="3" s="1"/>
  <c r="ABE20" i="3" s="1"/>
  <c r="ABE21" i="3" s="1"/>
  <c r="ABE22" i="3" s="1"/>
  <c r="ABE23" i="3" s="1"/>
  <c r="ABF4" i="3"/>
  <c r="ABG4" i="3"/>
  <c r="ABG5" i="3" s="1"/>
  <c r="ABG6" i="3" s="1"/>
  <c r="ABG7" i="3" s="1"/>
  <c r="ABG8" i="3" s="1"/>
  <c r="ABG9" i="3" s="1"/>
  <c r="ABG10" i="3" s="1"/>
  <c r="ABG11" i="3" s="1"/>
  <c r="ABG12" i="3" s="1"/>
  <c r="ABG13" i="3" s="1"/>
  <c r="ABG14" i="3" s="1"/>
  <c r="ABG15" i="3" s="1"/>
  <c r="ABG16" i="3" s="1"/>
  <c r="ABG17" i="3" s="1"/>
  <c r="ABG18" i="3" s="1"/>
  <c r="ABG19" i="3" s="1"/>
  <c r="ABG20" i="3" s="1"/>
  <c r="ABG21" i="3" s="1"/>
  <c r="ABG22" i="3" s="1"/>
  <c r="ABG23" i="3" s="1"/>
  <c r="ABH4" i="3"/>
  <c r="ABH5" i="3" s="1"/>
  <c r="ABH6" i="3" s="1"/>
  <c r="ABH7" i="3" s="1"/>
  <c r="ABH8" i="3" s="1"/>
  <c r="ABH9" i="3" s="1"/>
  <c r="ABH10" i="3" s="1"/>
  <c r="ABH11" i="3" s="1"/>
  <c r="ABH12" i="3" s="1"/>
  <c r="ABH13" i="3" s="1"/>
  <c r="ABH14" i="3" s="1"/>
  <c r="ABH15" i="3" s="1"/>
  <c r="ABH16" i="3" s="1"/>
  <c r="ABH17" i="3" s="1"/>
  <c r="ABH18" i="3" s="1"/>
  <c r="ABH19" i="3" s="1"/>
  <c r="ABH20" i="3" s="1"/>
  <c r="ABH21" i="3" s="1"/>
  <c r="ABH22" i="3" s="1"/>
  <c r="ABH23" i="3" s="1"/>
  <c r="ABI4" i="3"/>
  <c r="ABI5" i="3" s="1"/>
  <c r="ABI6" i="3" s="1"/>
  <c r="ABI7" i="3" s="1"/>
  <c r="ABI8" i="3" s="1"/>
  <c r="ABI9" i="3" s="1"/>
  <c r="ABI10" i="3" s="1"/>
  <c r="ABI11" i="3" s="1"/>
  <c r="ABI12" i="3" s="1"/>
  <c r="ABI13" i="3" s="1"/>
  <c r="ABI14" i="3" s="1"/>
  <c r="ABI15" i="3" s="1"/>
  <c r="ABI16" i="3" s="1"/>
  <c r="ABI17" i="3" s="1"/>
  <c r="ABI18" i="3" s="1"/>
  <c r="ABI19" i="3" s="1"/>
  <c r="ABI20" i="3" s="1"/>
  <c r="ABI21" i="3" s="1"/>
  <c r="ABI22" i="3" s="1"/>
  <c r="ABI23" i="3" s="1"/>
  <c r="ABJ4" i="3"/>
  <c r="ABJ5" i="3" s="1"/>
  <c r="ABJ6" i="3" s="1"/>
  <c r="ABJ7" i="3" s="1"/>
  <c r="ABJ8" i="3" s="1"/>
  <c r="ABJ9" i="3" s="1"/>
  <c r="ABJ10" i="3" s="1"/>
  <c r="ABJ11" i="3" s="1"/>
  <c r="ABJ12" i="3" s="1"/>
  <c r="ABJ13" i="3" s="1"/>
  <c r="ABJ14" i="3" s="1"/>
  <c r="ABJ15" i="3" s="1"/>
  <c r="ABJ16" i="3" s="1"/>
  <c r="ABJ17" i="3" s="1"/>
  <c r="ABJ18" i="3" s="1"/>
  <c r="ABJ19" i="3" s="1"/>
  <c r="ABJ20" i="3" s="1"/>
  <c r="ABJ21" i="3" s="1"/>
  <c r="ABJ22" i="3" s="1"/>
  <c r="ABJ23" i="3" s="1"/>
  <c r="ABK4" i="3"/>
  <c r="ABK5" i="3" s="1"/>
  <c r="ABK6" i="3" s="1"/>
  <c r="ABK7" i="3" s="1"/>
  <c r="ABK8" i="3" s="1"/>
  <c r="ABK9" i="3" s="1"/>
  <c r="ABK10" i="3" s="1"/>
  <c r="ABK11" i="3" s="1"/>
  <c r="ABK12" i="3" s="1"/>
  <c r="ABK13" i="3" s="1"/>
  <c r="ABK14" i="3" s="1"/>
  <c r="ABK15" i="3" s="1"/>
  <c r="ABK16" i="3" s="1"/>
  <c r="ABK17" i="3" s="1"/>
  <c r="ABK18" i="3" s="1"/>
  <c r="ABK19" i="3" s="1"/>
  <c r="ABK20" i="3" s="1"/>
  <c r="ABK21" i="3" s="1"/>
  <c r="ABK22" i="3" s="1"/>
  <c r="ABK23" i="3" s="1"/>
  <c r="ABL4" i="3"/>
  <c r="ABL5" i="3" s="1"/>
  <c r="ABL6" i="3" s="1"/>
  <c r="ABL7" i="3" s="1"/>
  <c r="ABL8" i="3" s="1"/>
  <c r="ABL9" i="3" s="1"/>
  <c r="ABL10" i="3" s="1"/>
  <c r="ABL11" i="3" s="1"/>
  <c r="ABL12" i="3" s="1"/>
  <c r="ABL13" i="3" s="1"/>
  <c r="ABL14" i="3" s="1"/>
  <c r="ABL15" i="3" s="1"/>
  <c r="ABL16" i="3" s="1"/>
  <c r="ABL17" i="3" s="1"/>
  <c r="ABL18" i="3" s="1"/>
  <c r="ABL19" i="3" s="1"/>
  <c r="ABL20" i="3" s="1"/>
  <c r="ABL21" i="3" s="1"/>
  <c r="ABL22" i="3" s="1"/>
  <c r="ABL23" i="3" s="1"/>
  <c r="ABM4" i="3"/>
  <c r="ABM5" i="3" s="1"/>
  <c r="ABM6" i="3" s="1"/>
  <c r="ABM7" i="3" s="1"/>
  <c r="ABM8" i="3" s="1"/>
  <c r="ABM9" i="3" s="1"/>
  <c r="ABM10" i="3" s="1"/>
  <c r="ABM11" i="3" s="1"/>
  <c r="ABM12" i="3" s="1"/>
  <c r="ABM13" i="3" s="1"/>
  <c r="ABM14" i="3" s="1"/>
  <c r="ABM15" i="3" s="1"/>
  <c r="ABM16" i="3" s="1"/>
  <c r="ABM17" i="3" s="1"/>
  <c r="ABM18" i="3" s="1"/>
  <c r="ABM19" i="3" s="1"/>
  <c r="ABM20" i="3" s="1"/>
  <c r="ABM21" i="3" s="1"/>
  <c r="ABM22" i="3" s="1"/>
  <c r="ABM23" i="3" s="1"/>
  <c r="ABN4" i="3"/>
  <c r="ABN5" i="3" s="1"/>
  <c r="ABN6" i="3" s="1"/>
  <c r="ABN7" i="3" s="1"/>
  <c r="ABN8" i="3" s="1"/>
  <c r="ABN9" i="3" s="1"/>
  <c r="ABN10" i="3" s="1"/>
  <c r="ABN11" i="3" s="1"/>
  <c r="ABN12" i="3" s="1"/>
  <c r="ABN13" i="3" s="1"/>
  <c r="ABN14" i="3" s="1"/>
  <c r="ABN15" i="3" s="1"/>
  <c r="ABN16" i="3" s="1"/>
  <c r="ABN17" i="3" s="1"/>
  <c r="ABN18" i="3" s="1"/>
  <c r="ABN19" i="3" s="1"/>
  <c r="ABN20" i="3" s="1"/>
  <c r="ABN21" i="3" s="1"/>
  <c r="ABN22" i="3" s="1"/>
  <c r="ABN23" i="3" s="1"/>
  <c r="ABO4" i="3"/>
  <c r="ABO5" i="3" s="1"/>
  <c r="ABO6" i="3" s="1"/>
  <c r="ABO7" i="3" s="1"/>
  <c r="ABO8" i="3" s="1"/>
  <c r="ABO9" i="3" s="1"/>
  <c r="ABO10" i="3" s="1"/>
  <c r="ABO11" i="3" s="1"/>
  <c r="ABO12" i="3" s="1"/>
  <c r="ABO13" i="3" s="1"/>
  <c r="ABO14" i="3" s="1"/>
  <c r="ABO15" i="3" s="1"/>
  <c r="ABO16" i="3" s="1"/>
  <c r="ABO17" i="3" s="1"/>
  <c r="ABO18" i="3" s="1"/>
  <c r="ABO19" i="3" s="1"/>
  <c r="ABO20" i="3" s="1"/>
  <c r="ABO21" i="3" s="1"/>
  <c r="ABO22" i="3" s="1"/>
  <c r="ABO23" i="3" s="1"/>
  <c r="ABP4" i="3"/>
  <c r="ABP5" i="3" s="1"/>
  <c r="ABP6" i="3" s="1"/>
  <c r="ABP7" i="3" s="1"/>
  <c r="ABP8" i="3" s="1"/>
  <c r="ABP9" i="3" s="1"/>
  <c r="ABP10" i="3" s="1"/>
  <c r="ABP11" i="3" s="1"/>
  <c r="ABP12" i="3" s="1"/>
  <c r="ABP13" i="3" s="1"/>
  <c r="ABP14" i="3" s="1"/>
  <c r="ABP15" i="3" s="1"/>
  <c r="ABP16" i="3" s="1"/>
  <c r="ABP17" i="3" s="1"/>
  <c r="ABP18" i="3" s="1"/>
  <c r="ABP19" i="3" s="1"/>
  <c r="ABP20" i="3" s="1"/>
  <c r="ABP21" i="3" s="1"/>
  <c r="ABP22" i="3" s="1"/>
  <c r="ABP23" i="3" s="1"/>
  <c r="ABQ4" i="3"/>
  <c r="ABQ5" i="3" s="1"/>
  <c r="ABQ6" i="3" s="1"/>
  <c r="ABQ7" i="3" s="1"/>
  <c r="ABQ8" i="3" s="1"/>
  <c r="ABQ9" i="3" s="1"/>
  <c r="ABQ10" i="3" s="1"/>
  <c r="ABQ11" i="3" s="1"/>
  <c r="ABQ12" i="3" s="1"/>
  <c r="ABQ13" i="3" s="1"/>
  <c r="ABQ14" i="3" s="1"/>
  <c r="ABQ15" i="3" s="1"/>
  <c r="ABQ16" i="3" s="1"/>
  <c r="ABQ17" i="3" s="1"/>
  <c r="ABQ18" i="3" s="1"/>
  <c r="ABQ19" i="3" s="1"/>
  <c r="ABQ20" i="3" s="1"/>
  <c r="ABQ21" i="3" s="1"/>
  <c r="ABQ22" i="3" s="1"/>
  <c r="ABQ23" i="3" s="1"/>
  <c r="ABR4" i="3"/>
  <c r="ABR5" i="3" s="1"/>
  <c r="ABR6" i="3" s="1"/>
  <c r="ABR7" i="3" s="1"/>
  <c r="ABR8" i="3" s="1"/>
  <c r="ABR9" i="3" s="1"/>
  <c r="ABR10" i="3" s="1"/>
  <c r="ABR11" i="3" s="1"/>
  <c r="ABR12" i="3" s="1"/>
  <c r="ABR13" i="3" s="1"/>
  <c r="ABR14" i="3" s="1"/>
  <c r="ABR15" i="3" s="1"/>
  <c r="ABR16" i="3" s="1"/>
  <c r="ABR17" i="3" s="1"/>
  <c r="ABR18" i="3" s="1"/>
  <c r="ABR19" i="3" s="1"/>
  <c r="ABR20" i="3" s="1"/>
  <c r="ABR21" i="3" s="1"/>
  <c r="ABR22" i="3" s="1"/>
  <c r="ABR23" i="3" s="1"/>
  <c r="ABS4" i="3"/>
  <c r="ABS5" i="3" s="1"/>
  <c r="ABS6" i="3" s="1"/>
  <c r="ABS7" i="3" s="1"/>
  <c r="ABS8" i="3" s="1"/>
  <c r="ABS9" i="3" s="1"/>
  <c r="ABS10" i="3" s="1"/>
  <c r="ABS11" i="3" s="1"/>
  <c r="ABS12" i="3" s="1"/>
  <c r="ABS13" i="3" s="1"/>
  <c r="ABS14" i="3" s="1"/>
  <c r="ABS15" i="3" s="1"/>
  <c r="ABS16" i="3" s="1"/>
  <c r="ABS17" i="3" s="1"/>
  <c r="ABS18" i="3" s="1"/>
  <c r="ABS19" i="3" s="1"/>
  <c r="ABS20" i="3" s="1"/>
  <c r="ABS21" i="3" s="1"/>
  <c r="ABS22" i="3" s="1"/>
  <c r="ABS23" i="3" s="1"/>
  <c r="ABT4" i="3"/>
  <c r="ABT5" i="3" s="1"/>
  <c r="ABT6" i="3" s="1"/>
  <c r="ABT7" i="3" s="1"/>
  <c r="ABT8" i="3" s="1"/>
  <c r="ABT9" i="3" s="1"/>
  <c r="ABT10" i="3" s="1"/>
  <c r="ABT11" i="3" s="1"/>
  <c r="ABT12" i="3" s="1"/>
  <c r="ABT13" i="3" s="1"/>
  <c r="ABT14" i="3" s="1"/>
  <c r="ABT15" i="3" s="1"/>
  <c r="ABT16" i="3" s="1"/>
  <c r="ABT17" i="3" s="1"/>
  <c r="ABT18" i="3" s="1"/>
  <c r="ABT19" i="3" s="1"/>
  <c r="ABT20" i="3" s="1"/>
  <c r="ABT21" i="3" s="1"/>
  <c r="ABT22" i="3" s="1"/>
  <c r="ABT23" i="3" s="1"/>
  <c r="ABU4" i="3"/>
  <c r="ABU5" i="3" s="1"/>
  <c r="ABU6" i="3" s="1"/>
  <c r="ABU7" i="3" s="1"/>
  <c r="ABU8" i="3" s="1"/>
  <c r="ABU9" i="3" s="1"/>
  <c r="ABU10" i="3" s="1"/>
  <c r="ABU11" i="3" s="1"/>
  <c r="ABU12" i="3" s="1"/>
  <c r="ABU13" i="3" s="1"/>
  <c r="ABU14" i="3" s="1"/>
  <c r="ABU15" i="3" s="1"/>
  <c r="ABU16" i="3" s="1"/>
  <c r="ABU17" i="3" s="1"/>
  <c r="ABU18" i="3" s="1"/>
  <c r="ABU19" i="3" s="1"/>
  <c r="ABU20" i="3" s="1"/>
  <c r="ABU21" i="3" s="1"/>
  <c r="ABU22" i="3" s="1"/>
  <c r="ABU23" i="3" s="1"/>
  <c r="ABV4" i="3"/>
  <c r="ABV5" i="3" s="1"/>
  <c r="ABV6" i="3" s="1"/>
  <c r="ABV7" i="3" s="1"/>
  <c r="ABV8" i="3" s="1"/>
  <c r="ABV9" i="3" s="1"/>
  <c r="ABV10" i="3" s="1"/>
  <c r="ABV11" i="3" s="1"/>
  <c r="ABV12" i="3" s="1"/>
  <c r="ABV13" i="3" s="1"/>
  <c r="ABV14" i="3" s="1"/>
  <c r="ABV15" i="3" s="1"/>
  <c r="ABV16" i="3" s="1"/>
  <c r="ABV17" i="3" s="1"/>
  <c r="ABV18" i="3" s="1"/>
  <c r="ABV19" i="3" s="1"/>
  <c r="ABV20" i="3" s="1"/>
  <c r="ABV21" i="3" s="1"/>
  <c r="ABV22" i="3" s="1"/>
  <c r="ABV23" i="3" s="1"/>
  <c r="ABW4" i="3"/>
  <c r="ABW5" i="3" s="1"/>
  <c r="ABW6" i="3" s="1"/>
  <c r="ABW7" i="3" s="1"/>
  <c r="ABW8" i="3" s="1"/>
  <c r="ABW9" i="3" s="1"/>
  <c r="ABW10" i="3" s="1"/>
  <c r="ABW11" i="3" s="1"/>
  <c r="ABW12" i="3" s="1"/>
  <c r="ABW13" i="3" s="1"/>
  <c r="ABW14" i="3" s="1"/>
  <c r="ABW15" i="3" s="1"/>
  <c r="ABW16" i="3" s="1"/>
  <c r="ABW17" i="3" s="1"/>
  <c r="ABW18" i="3" s="1"/>
  <c r="ABW19" i="3" s="1"/>
  <c r="ABW20" i="3" s="1"/>
  <c r="ABW21" i="3" s="1"/>
  <c r="ABW22" i="3" s="1"/>
  <c r="ABW23" i="3" s="1"/>
  <c r="ABX4" i="3"/>
  <c r="ABX5" i="3" s="1"/>
  <c r="ABX6" i="3" s="1"/>
  <c r="ABX7" i="3" s="1"/>
  <c r="ABX8" i="3" s="1"/>
  <c r="ABX9" i="3" s="1"/>
  <c r="ABX10" i="3" s="1"/>
  <c r="ABX11" i="3" s="1"/>
  <c r="ABX12" i="3" s="1"/>
  <c r="ABX13" i="3" s="1"/>
  <c r="ABX14" i="3" s="1"/>
  <c r="ABX15" i="3" s="1"/>
  <c r="ABX16" i="3" s="1"/>
  <c r="ABX17" i="3" s="1"/>
  <c r="ABX18" i="3" s="1"/>
  <c r="ABX19" i="3" s="1"/>
  <c r="ABX20" i="3" s="1"/>
  <c r="ABX21" i="3" s="1"/>
  <c r="ABX22" i="3" s="1"/>
  <c r="ABX23" i="3" s="1"/>
  <c r="ABY4" i="3"/>
  <c r="ABY5" i="3" s="1"/>
  <c r="ABY6" i="3" s="1"/>
  <c r="ABY7" i="3" s="1"/>
  <c r="ABY8" i="3" s="1"/>
  <c r="ABY9" i="3" s="1"/>
  <c r="ABY10" i="3" s="1"/>
  <c r="ABY11" i="3" s="1"/>
  <c r="ABY12" i="3" s="1"/>
  <c r="ABY13" i="3" s="1"/>
  <c r="ABY14" i="3" s="1"/>
  <c r="ABY15" i="3" s="1"/>
  <c r="ABY16" i="3" s="1"/>
  <c r="ABY17" i="3" s="1"/>
  <c r="ABY18" i="3" s="1"/>
  <c r="ABY19" i="3" s="1"/>
  <c r="ABY20" i="3" s="1"/>
  <c r="ABY21" i="3" s="1"/>
  <c r="ABY22" i="3" s="1"/>
  <c r="ABY23" i="3" s="1"/>
  <c r="ABZ4" i="3"/>
  <c r="ACA4" i="3"/>
  <c r="ACA5" i="3" s="1"/>
  <c r="ACA6" i="3" s="1"/>
  <c r="ACA7" i="3" s="1"/>
  <c r="ACA8" i="3" s="1"/>
  <c r="ACA9" i="3" s="1"/>
  <c r="ACA10" i="3" s="1"/>
  <c r="ACA11" i="3" s="1"/>
  <c r="ACA12" i="3" s="1"/>
  <c r="ACA13" i="3" s="1"/>
  <c r="ACA14" i="3" s="1"/>
  <c r="ACA15" i="3" s="1"/>
  <c r="ACA16" i="3" s="1"/>
  <c r="ACA17" i="3" s="1"/>
  <c r="ACA18" i="3" s="1"/>
  <c r="ACA19" i="3" s="1"/>
  <c r="ACA20" i="3" s="1"/>
  <c r="ACA21" i="3" s="1"/>
  <c r="ACA22" i="3" s="1"/>
  <c r="ACA23" i="3" s="1"/>
  <c r="ACB4" i="3"/>
  <c r="ACC4" i="3"/>
  <c r="ACC5" i="3" s="1"/>
  <c r="ACC6" i="3" s="1"/>
  <c r="ACC7" i="3" s="1"/>
  <c r="ACC8" i="3" s="1"/>
  <c r="ACC9" i="3" s="1"/>
  <c r="ACC10" i="3" s="1"/>
  <c r="ACC11" i="3" s="1"/>
  <c r="ACC12" i="3" s="1"/>
  <c r="ACC13" i="3" s="1"/>
  <c r="ACC14" i="3" s="1"/>
  <c r="ACC15" i="3" s="1"/>
  <c r="ACC16" i="3" s="1"/>
  <c r="ACC17" i="3" s="1"/>
  <c r="ACC18" i="3" s="1"/>
  <c r="ACC19" i="3" s="1"/>
  <c r="ACC20" i="3" s="1"/>
  <c r="ACC21" i="3" s="1"/>
  <c r="ACC22" i="3" s="1"/>
  <c r="ACC23" i="3" s="1"/>
  <c r="ACD4" i="3"/>
  <c r="ACD5" i="3" s="1"/>
  <c r="ACD6" i="3" s="1"/>
  <c r="ACD7" i="3" s="1"/>
  <c r="ACD8" i="3" s="1"/>
  <c r="ACD9" i="3" s="1"/>
  <c r="ACD10" i="3" s="1"/>
  <c r="ACD11" i="3" s="1"/>
  <c r="ACD12" i="3" s="1"/>
  <c r="ACD13" i="3" s="1"/>
  <c r="ACD14" i="3" s="1"/>
  <c r="ACD15" i="3" s="1"/>
  <c r="ACD16" i="3" s="1"/>
  <c r="ACD17" i="3" s="1"/>
  <c r="ACD18" i="3" s="1"/>
  <c r="ACD19" i="3" s="1"/>
  <c r="ACD20" i="3" s="1"/>
  <c r="ACD21" i="3" s="1"/>
  <c r="ACD22" i="3" s="1"/>
  <c r="ACD23" i="3" s="1"/>
  <c r="ACE4" i="3"/>
  <c r="ACE5" i="3" s="1"/>
  <c r="ACE6" i="3" s="1"/>
  <c r="ACE7" i="3" s="1"/>
  <c r="ACE8" i="3" s="1"/>
  <c r="ACE9" i="3" s="1"/>
  <c r="ACE10" i="3" s="1"/>
  <c r="ACE11" i="3" s="1"/>
  <c r="ACE12" i="3" s="1"/>
  <c r="ACE13" i="3" s="1"/>
  <c r="ACE14" i="3" s="1"/>
  <c r="ACE15" i="3" s="1"/>
  <c r="ACE16" i="3" s="1"/>
  <c r="ACE17" i="3" s="1"/>
  <c r="ACE18" i="3" s="1"/>
  <c r="ACE19" i="3" s="1"/>
  <c r="ACE20" i="3" s="1"/>
  <c r="ACE21" i="3" s="1"/>
  <c r="ACE22" i="3" s="1"/>
  <c r="ACE23" i="3" s="1"/>
  <c r="ACF4" i="3"/>
  <c r="ACF5" i="3" s="1"/>
  <c r="ACF6" i="3" s="1"/>
  <c r="ACF7" i="3" s="1"/>
  <c r="ACF8" i="3" s="1"/>
  <c r="ACF9" i="3" s="1"/>
  <c r="ACF10" i="3" s="1"/>
  <c r="ACF11" i="3" s="1"/>
  <c r="ACF12" i="3" s="1"/>
  <c r="ACF13" i="3" s="1"/>
  <c r="ACF14" i="3" s="1"/>
  <c r="ACF15" i="3" s="1"/>
  <c r="ACF16" i="3" s="1"/>
  <c r="ACF17" i="3" s="1"/>
  <c r="ACF18" i="3" s="1"/>
  <c r="ACF19" i="3" s="1"/>
  <c r="ACF20" i="3" s="1"/>
  <c r="ACF21" i="3" s="1"/>
  <c r="ACF22" i="3" s="1"/>
  <c r="ACF23" i="3" s="1"/>
  <c r="ACG4" i="3"/>
  <c r="ACG5" i="3" s="1"/>
  <c r="ACG6" i="3" s="1"/>
  <c r="ACG7" i="3" s="1"/>
  <c r="ACG8" i="3" s="1"/>
  <c r="ACG9" i="3" s="1"/>
  <c r="ACG10" i="3" s="1"/>
  <c r="ACG11" i="3" s="1"/>
  <c r="ACG12" i="3" s="1"/>
  <c r="ACG13" i="3" s="1"/>
  <c r="ACG14" i="3" s="1"/>
  <c r="ACG15" i="3" s="1"/>
  <c r="ACG16" i="3" s="1"/>
  <c r="ACG17" i="3" s="1"/>
  <c r="ACG18" i="3" s="1"/>
  <c r="ACG19" i="3" s="1"/>
  <c r="ACG20" i="3" s="1"/>
  <c r="ACG21" i="3" s="1"/>
  <c r="ACG22" i="3" s="1"/>
  <c r="ACG23" i="3" s="1"/>
  <c r="ACH4" i="3"/>
  <c r="ACH5" i="3" s="1"/>
  <c r="ACH6" i="3" s="1"/>
  <c r="ACH7" i="3" s="1"/>
  <c r="ACH8" i="3" s="1"/>
  <c r="ACH9" i="3" s="1"/>
  <c r="ACH10" i="3" s="1"/>
  <c r="ACH11" i="3" s="1"/>
  <c r="ACH12" i="3" s="1"/>
  <c r="ACH13" i="3" s="1"/>
  <c r="ACH14" i="3" s="1"/>
  <c r="ACH15" i="3" s="1"/>
  <c r="ACH16" i="3" s="1"/>
  <c r="ACH17" i="3" s="1"/>
  <c r="ACH18" i="3" s="1"/>
  <c r="ACH19" i="3" s="1"/>
  <c r="ACH20" i="3" s="1"/>
  <c r="ACH21" i="3" s="1"/>
  <c r="ACH22" i="3" s="1"/>
  <c r="ACH23" i="3" s="1"/>
  <c r="ACI4" i="3"/>
  <c r="ACI5" i="3" s="1"/>
  <c r="ACI6" i="3" s="1"/>
  <c r="ACI7" i="3" s="1"/>
  <c r="ACI8" i="3" s="1"/>
  <c r="ACI9" i="3" s="1"/>
  <c r="ACI10" i="3" s="1"/>
  <c r="ACI11" i="3" s="1"/>
  <c r="ACI12" i="3" s="1"/>
  <c r="ACI13" i="3" s="1"/>
  <c r="ACI14" i="3" s="1"/>
  <c r="ACI15" i="3" s="1"/>
  <c r="ACI16" i="3" s="1"/>
  <c r="ACI17" i="3" s="1"/>
  <c r="ACI18" i="3" s="1"/>
  <c r="ACI19" i="3" s="1"/>
  <c r="ACI20" i="3" s="1"/>
  <c r="ACI21" i="3" s="1"/>
  <c r="ACI22" i="3" s="1"/>
  <c r="ACI23" i="3" s="1"/>
  <c r="ACJ4" i="3"/>
  <c r="ACJ5" i="3" s="1"/>
  <c r="ACJ6" i="3" s="1"/>
  <c r="ACJ7" i="3" s="1"/>
  <c r="ACJ8" i="3" s="1"/>
  <c r="ACJ9" i="3" s="1"/>
  <c r="ACJ10" i="3" s="1"/>
  <c r="ACJ11" i="3" s="1"/>
  <c r="ACJ12" i="3" s="1"/>
  <c r="ACJ13" i="3" s="1"/>
  <c r="ACJ14" i="3" s="1"/>
  <c r="ACJ15" i="3" s="1"/>
  <c r="ACJ16" i="3" s="1"/>
  <c r="ACJ17" i="3" s="1"/>
  <c r="ACJ18" i="3" s="1"/>
  <c r="ACJ19" i="3" s="1"/>
  <c r="ACJ20" i="3" s="1"/>
  <c r="ACJ21" i="3" s="1"/>
  <c r="ACJ22" i="3" s="1"/>
  <c r="ACJ23" i="3" s="1"/>
  <c r="ACK4" i="3"/>
  <c r="ACK5" i="3" s="1"/>
  <c r="ACK6" i="3" s="1"/>
  <c r="ACK7" i="3" s="1"/>
  <c r="ACK8" i="3" s="1"/>
  <c r="ACK9" i="3" s="1"/>
  <c r="ACK10" i="3" s="1"/>
  <c r="ACK11" i="3" s="1"/>
  <c r="ACK12" i="3" s="1"/>
  <c r="ACK13" i="3" s="1"/>
  <c r="ACK14" i="3" s="1"/>
  <c r="ACK15" i="3" s="1"/>
  <c r="ACK16" i="3" s="1"/>
  <c r="ACK17" i="3" s="1"/>
  <c r="ACK18" i="3" s="1"/>
  <c r="ACK19" i="3" s="1"/>
  <c r="ACK20" i="3" s="1"/>
  <c r="ACK21" i="3" s="1"/>
  <c r="ACK22" i="3" s="1"/>
  <c r="ACK23" i="3" s="1"/>
  <c r="ACL4" i="3"/>
  <c r="ACL5" i="3" s="1"/>
  <c r="ACL6" i="3" s="1"/>
  <c r="ACL7" i="3" s="1"/>
  <c r="ACL8" i="3" s="1"/>
  <c r="ACL9" i="3" s="1"/>
  <c r="ACL10" i="3" s="1"/>
  <c r="ACL11" i="3" s="1"/>
  <c r="ACL12" i="3" s="1"/>
  <c r="ACL13" i="3" s="1"/>
  <c r="ACL14" i="3" s="1"/>
  <c r="ACL15" i="3" s="1"/>
  <c r="ACL16" i="3" s="1"/>
  <c r="ACL17" i="3" s="1"/>
  <c r="ACL18" i="3" s="1"/>
  <c r="ACL19" i="3" s="1"/>
  <c r="ACL20" i="3" s="1"/>
  <c r="ACL21" i="3" s="1"/>
  <c r="ACL22" i="3" s="1"/>
  <c r="ACL23" i="3" s="1"/>
  <c r="ACM4" i="3"/>
  <c r="ACM5" i="3" s="1"/>
  <c r="ACM6" i="3" s="1"/>
  <c r="ACM7" i="3" s="1"/>
  <c r="ACM8" i="3" s="1"/>
  <c r="ACM9" i="3" s="1"/>
  <c r="ACM10" i="3" s="1"/>
  <c r="ACM11" i="3" s="1"/>
  <c r="ACM12" i="3" s="1"/>
  <c r="ACM13" i="3" s="1"/>
  <c r="ACM14" i="3" s="1"/>
  <c r="ACM15" i="3" s="1"/>
  <c r="ACM16" i="3" s="1"/>
  <c r="ACM17" i="3" s="1"/>
  <c r="ACM18" i="3" s="1"/>
  <c r="ACM19" i="3" s="1"/>
  <c r="ACM20" i="3" s="1"/>
  <c r="ACM21" i="3" s="1"/>
  <c r="ACM22" i="3" s="1"/>
  <c r="ACM23" i="3" s="1"/>
  <c r="ACN4" i="3"/>
  <c r="ACN5" i="3" s="1"/>
  <c r="ACN6" i="3" s="1"/>
  <c r="ACN7" i="3" s="1"/>
  <c r="ACN8" i="3" s="1"/>
  <c r="ACN9" i="3" s="1"/>
  <c r="ACN10" i="3" s="1"/>
  <c r="ACN11" i="3" s="1"/>
  <c r="ACN12" i="3" s="1"/>
  <c r="ACN13" i="3" s="1"/>
  <c r="ACN14" i="3" s="1"/>
  <c r="ACN15" i="3" s="1"/>
  <c r="ACN16" i="3" s="1"/>
  <c r="ACN17" i="3" s="1"/>
  <c r="ACN18" i="3" s="1"/>
  <c r="ACN19" i="3" s="1"/>
  <c r="ACN20" i="3" s="1"/>
  <c r="ACN21" i="3" s="1"/>
  <c r="ACN22" i="3" s="1"/>
  <c r="ACN23" i="3" s="1"/>
  <c r="ACO4" i="3"/>
  <c r="ACO5" i="3" s="1"/>
  <c r="ACO6" i="3" s="1"/>
  <c r="ACO7" i="3" s="1"/>
  <c r="ACO8" i="3" s="1"/>
  <c r="ACO9" i="3" s="1"/>
  <c r="ACO10" i="3" s="1"/>
  <c r="ACO11" i="3" s="1"/>
  <c r="ACO12" i="3" s="1"/>
  <c r="ACO13" i="3" s="1"/>
  <c r="ACO14" i="3" s="1"/>
  <c r="ACO15" i="3" s="1"/>
  <c r="ACO16" i="3" s="1"/>
  <c r="ACO17" i="3" s="1"/>
  <c r="ACO18" i="3" s="1"/>
  <c r="ACO19" i="3" s="1"/>
  <c r="ACO20" i="3" s="1"/>
  <c r="ACO21" i="3" s="1"/>
  <c r="ACO22" i="3" s="1"/>
  <c r="ACO23" i="3" s="1"/>
  <c r="ACP4" i="3"/>
  <c r="ACP5" i="3" s="1"/>
  <c r="ACP6" i="3" s="1"/>
  <c r="ACP7" i="3" s="1"/>
  <c r="ACP8" i="3" s="1"/>
  <c r="ACP9" i="3" s="1"/>
  <c r="ACP10" i="3" s="1"/>
  <c r="ACP11" i="3" s="1"/>
  <c r="ACP12" i="3" s="1"/>
  <c r="ACP13" i="3" s="1"/>
  <c r="ACP14" i="3" s="1"/>
  <c r="ACP15" i="3" s="1"/>
  <c r="ACP16" i="3" s="1"/>
  <c r="ACP17" i="3" s="1"/>
  <c r="ACP18" i="3" s="1"/>
  <c r="ACP19" i="3" s="1"/>
  <c r="ACP20" i="3" s="1"/>
  <c r="ACP21" i="3" s="1"/>
  <c r="ACP22" i="3" s="1"/>
  <c r="ACP23" i="3" s="1"/>
  <c r="ACQ4" i="3"/>
  <c r="ACQ5" i="3" s="1"/>
  <c r="ACQ6" i="3" s="1"/>
  <c r="ACQ7" i="3" s="1"/>
  <c r="ACQ8" i="3" s="1"/>
  <c r="ACQ9" i="3" s="1"/>
  <c r="ACQ10" i="3" s="1"/>
  <c r="ACQ11" i="3" s="1"/>
  <c r="ACQ12" i="3" s="1"/>
  <c r="ACQ13" i="3" s="1"/>
  <c r="ACQ14" i="3" s="1"/>
  <c r="ACQ15" i="3" s="1"/>
  <c r="ACQ16" i="3" s="1"/>
  <c r="ACQ17" i="3" s="1"/>
  <c r="ACQ18" i="3" s="1"/>
  <c r="ACQ19" i="3" s="1"/>
  <c r="ACQ20" i="3" s="1"/>
  <c r="ACQ21" i="3" s="1"/>
  <c r="ACQ22" i="3" s="1"/>
  <c r="ACQ23" i="3" s="1"/>
  <c r="ACR4" i="3"/>
  <c r="ACR5" i="3" s="1"/>
  <c r="ACR6" i="3" s="1"/>
  <c r="ACR7" i="3" s="1"/>
  <c r="ACR8" i="3" s="1"/>
  <c r="ACR9" i="3" s="1"/>
  <c r="ACR10" i="3" s="1"/>
  <c r="ACR11" i="3" s="1"/>
  <c r="ACR12" i="3" s="1"/>
  <c r="ACR13" i="3" s="1"/>
  <c r="ACR14" i="3" s="1"/>
  <c r="ACR15" i="3" s="1"/>
  <c r="ACR16" i="3" s="1"/>
  <c r="ACR17" i="3" s="1"/>
  <c r="ACR18" i="3" s="1"/>
  <c r="ACR19" i="3" s="1"/>
  <c r="ACR20" i="3" s="1"/>
  <c r="ACR21" i="3" s="1"/>
  <c r="ACR22" i="3" s="1"/>
  <c r="ACR23" i="3" s="1"/>
  <c r="ACS4" i="3"/>
  <c r="ACS5" i="3" s="1"/>
  <c r="ACS6" i="3" s="1"/>
  <c r="ACS7" i="3" s="1"/>
  <c r="ACS8" i="3" s="1"/>
  <c r="ACS9" i="3" s="1"/>
  <c r="ACS10" i="3" s="1"/>
  <c r="ACS11" i="3" s="1"/>
  <c r="ACS12" i="3" s="1"/>
  <c r="ACS13" i="3" s="1"/>
  <c r="ACS14" i="3" s="1"/>
  <c r="ACS15" i="3" s="1"/>
  <c r="ACS16" i="3" s="1"/>
  <c r="ACS17" i="3" s="1"/>
  <c r="ACS18" i="3" s="1"/>
  <c r="ACS19" i="3" s="1"/>
  <c r="ACS20" i="3" s="1"/>
  <c r="ACS21" i="3" s="1"/>
  <c r="ACS22" i="3" s="1"/>
  <c r="ACS23" i="3" s="1"/>
  <c r="ACT4" i="3"/>
  <c r="ACU4" i="3"/>
  <c r="ACU5" i="3" s="1"/>
  <c r="ACU6" i="3" s="1"/>
  <c r="ACU7" i="3" s="1"/>
  <c r="ACU8" i="3" s="1"/>
  <c r="ACU9" i="3" s="1"/>
  <c r="ACU10" i="3" s="1"/>
  <c r="ACU11" i="3" s="1"/>
  <c r="ACU12" i="3" s="1"/>
  <c r="ACU13" i="3" s="1"/>
  <c r="ACU14" i="3" s="1"/>
  <c r="ACU15" i="3" s="1"/>
  <c r="ACU16" i="3" s="1"/>
  <c r="ACU17" i="3" s="1"/>
  <c r="ACU18" i="3" s="1"/>
  <c r="ACU19" i="3" s="1"/>
  <c r="ACU20" i="3" s="1"/>
  <c r="ACU21" i="3" s="1"/>
  <c r="ACU22" i="3" s="1"/>
  <c r="ACU23" i="3" s="1"/>
  <c r="ACV4" i="3"/>
  <c r="ACV5" i="3" s="1"/>
  <c r="ACV6" i="3" s="1"/>
  <c r="ACV7" i="3" s="1"/>
  <c r="ACV8" i="3" s="1"/>
  <c r="ACV9" i="3" s="1"/>
  <c r="ACV10" i="3" s="1"/>
  <c r="ACV11" i="3" s="1"/>
  <c r="ACV12" i="3" s="1"/>
  <c r="ACV13" i="3" s="1"/>
  <c r="ACV14" i="3" s="1"/>
  <c r="ACV15" i="3" s="1"/>
  <c r="ACV16" i="3" s="1"/>
  <c r="ACV17" i="3" s="1"/>
  <c r="ACV18" i="3" s="1"/>
  <c r="ACV19" i="3" s="1"/>
  <c r="ACV20" i="3" s="1"/>
  <c r="ACV21" i="3" s="1"/>
  <c r="ACV22" i="3" s="1"/>
  <c r="ACV23" i="3" s="1"/>
  <c r="ACW4" i="3"/>
  <c r="ACW5" i="3" s="1"/>
  <c r="ACW6" i="3" s="1"/>
  <c r="ACW7" i="3" s="1"/>
  <c r="ACW8" i="3" s="1"/>
  <c r="ACW9" i="3" s="1"/>
  <c r="ACW10" i="3" s="1"/>
  <c r="ACW11" i="3" s="1"/>
  <c r="ACW12" i="3" s="1"/>
  <c r="ACW13" i="3" s="1"/>
  <c r="ACW14" i="3" s="1"/>
  <c r="ACW15" i="3" s="1"/>
  <c r="ACW16" i="3" s="1"/>
  <c r="ACW17" i="3" s="1"/>
  <c r="ACW18" i="3" s="1"/>
  <c r="ACW19" i="3" s="1"/>
  <c r="ACW20" i="3" s="1"/>
  <c r="ACW21" i="3" s="1"/>
  <c r="ACW22" i="3" s="1"/>
  <c r="ACW23" i="3" s="1"/>
  <c r="ACX4" i="3"/>
  <c r="ACX5" i="3" s="1"/>
  <c r="ACX6" i="3" s="1"/>
  <c r="ACX7" i="3" s="1"/>
  <c r="ACX8" i="3" s="1"/>
  <c r="ACX9" i="3" s="1"/>
  <c r="ACX10" i="3" s="1"/>
  <c r="ACX11" i="3" s="1"/>
  <c r="ACX12" i="3" s="1"/>
  <c r="ACX13" i="3" s="1"/>
  <c r="ACX14" i="3" s="1"/>
  <c r="ACX15" i="3" s="1"/>
  <c r="ACX16" i="3" s="1"/>
  <c r="ACX17" i="3" s="1"/>
  <c r="ACX18" i="3" s="1"/>
  <c r="ACX19" i="3" s="1"/>
  <c r="ACX20" i="3" s="1"/>
  <c r="ACX21" i="3" s="1"/>
  <c r="ACX22" i="3" s="1"/>
  <c r="ACX23" i="3" s="1"/>
  <c r="ACY4" i="3"/>
  <c r="ACY5" i="3" s="1"/>
  <c r="ACY6" i="3" s="1"/>
  <c r="ACY7" i="3" s="1"/>
  <c r="ACY8" i="3" s="1"/>
  <c r="ACY9" i="3" s="1"/>
  <c r="ACY10" i="3" s="1"/>
  <c r="ACY11" i="3" s="1"/>
  <c r="ACY12" i="3" s="1"/>
  <c r="ACY13" i="3" s="1"/>
  <c r="ACY14" i="3" s="1"/>
  <c r="ACY15" i="3" s="1"/>
  <c r="ACY16" i="3" s="1"/>
  <c r="ACY17" i="3" s="1"/>
  <c r="ACY18" i="3" s="1"/>
  <c r="ACY19" i="3" s="1"/>
  <c r="ACY20" i="3" s="1"/>
  <c r="ACY21" i="3" s="1"/>
  <c r="ACY22" i="3" s="1"/>
  <c r="ACY23" i="3" s="1"/>
  <c r="ACZ4" i="3"/>
  <c r="ACZ5" i="3" s="1"/>
  <c r="ACZ6" i="3" s="1"/>
  <c r="ACZ7" i="3" s="1"/>
  <c r="ACZ8" i="3" s="1"/>
  <c r="ACZ9" i="3" s="1"/>
  <c r="ACZ10" i="3" s="1"/>
  <c r="ACZ11" i="3" s="1"/>
  <c r="ACZ12" i="3" s="1"/>
  <c r="ACZ13" i="3" s="1"/>
  <c r="ACZ14" i="3" s="1"/>
  <c r="ACZ15" i="3" s="1"/>
  <c r="ACZ16" i="3" s="1"/>
  <c r="ACZ17" i="3" s="1"/>
  <c r="ACZ18" i="3" s="1"/>
  <c r="ACZ19" i="3" s="1"/>
  <c r="ACZ20" i="3" s="1"/>
  <c r="ACZ21" i="3" s="1"/>
  <c r="ACZ22" i="3" s="1"/>
  <c r="ACZ23" i="3" s="1"/>
  <c r="ADA4" i="3"/>
  <c r="ADA5" i="3" s="1"/>
  <c r="ADA6" i="3" s="1"/>
  <c r="ADA7" i="3" s="1"/>
  <c r="ADA8" i="3" s="1"/>
  <c r="ADA9" i="3" s="1"/>
  <c r="ADA10" i="3" s="1"/>
  <c r="ADA11" i="3" s="1"/>
  <c r="ADA12" i="3" s="1"/>
  <c r="ADA13" i="3" s="1"/>
  <c r="ADA14" i="3" s="1"/>
  <c r="ADA15" i="3" s="1"/>
  <c r="ADA16" i="3" s="1"/>
  <c r="ADA17" i="3" s="1"/>
  <c r="ADA18" i="3" s="1"/>
  <c r="ADA19" i="3" s="1"/>
  <c r="ADA20" i="3" s="1"/>
  <c r="ADA21" i="3" s="1"/>
  <c r="ADA22" i="3" s="1"/>
  <c r="ADA23" i="3" s="1"/>
  <c r="ADB4" i="3"/>
  <c r="ADB5" i="3" s="1"/>
  <c r="ADB6" i="3" s="1"/>
  <c r="ADB7" i="3" s="1"/>
  <c r="ADB8" i="3" s="1"/>
  <c r="ADB9" i="3" s="1"/>
  <c r="ADB10" i="3" s="1"/>
  <c r="ADB11" i="3" s="1"/>
  <c r="ADB12" i="3" s="1"/>
  <c r="ADB13" i="3" s="1"/>
  <c r="ADB14" i="3" s="1"/>
  <c r="ADB15" i="3" s="1"/>
  <c r="ADB16" i="3" s="1"/>
  <c r="ADB17" i="3" s="1"/>
  <c r="ADB18" i="3" s="1"/>
  <c r="ADB19" i="3" s="1"/>
  <c r="ADB20" i="3" s="1"/>
  <c r="ADB21" i="3" s="1"/>
  <c r="ADB22" i="3" s="1"/>
  <c r="ADB23" i="3" s="1"/>
  <c r="ADC4" i="3"/>
  <c r="ADC5" i="3" s="1"/>
  <c r="ADC6" i="3" s="1"/>
  <c r="ADC7" i="3" s="1"/>
  <c r="ADC8" i="3" s="1"/>
  <c r="ADC9" i="3" s="1"/>
  <c r="ADC10" i="3" s="1"/>
  <c r="ADC11" i="3" s="1"/>
  <c r="ADC12" i="3" s="1"/>
  <c r="ADC13" i="3" s="1"/>
  <c r="ADC14" i="3" s="1"/>
  <c r="ADC15" i="3" s="1"/>
  <c r="ADC16" i="3" s="1"/>
  <c r="ADC17" i="3" s="1"/>
  <c r="ADC18" i="3" s="1"/>
  <c r="ADC19" i="3" s="1"/>
  <c r="ADC20" i="3" s="1"/>
  <c r="ADC21" i="3" s="1"/>
  <c r="ADC22" i="3" s="1"/>
  <c r="ADC23" i="3" s="1"/>
  <c r="ADD4" i="3"/>
  <c r="ADD5" i="3" s="1"/>
  <c r="ADD6" i="3" s="1"/>
  <c r="ADD7" i="3" s="1"/>
  <c r="ADD8" i="3" s="1"/>
  <c r="ADD9" i="3" s="1"/>
  <c r="ADD10" i="3" s="1"/>
  <c r="ADD11" i="3" s="1"/>
  <c r="ADD12" i="3" s="1"/>
  <c r="ADD13" i="3" s="1"/>
  <c r="ADD14" i="3" s="1"/>
  <c r="ADD15" i="3" s="1"/>
  <c r="ADD16" i="3" s="1"/>
  <c r="ADD17" i="3" s="1"/>
  <c r="ADD18" i="3" s="1"/>
  <c r="ADD19" i="3" s="1"/>
  <c r="ADD20" i="3" s="1"/>
  <c r="ADD21" i="3" s="1"/>
  <c r="ADD22" i="3" s="1"/>
  <c r="ADD23" i="3" s="1"/>
  <c r="ADE4" i="3"/>
  <c r="ADE5" i="3" s="1"/>
  <c r="ADE6" i="3" s="1"/>
  <c r="ADE7" i="3" s="1"/>
  <c r="ADE8" i="3" s="1"/>
  <c r="ADE9" i="3" s="1"/>
  <c r="ADE10" i="3" s="1"/>
  <c r="ADE11" i="3" s="1"/>
  <c r="ADE12" i="3" s="1"/>
  <c r="ADE13" i="3" s="1"/>
  <c r="ADE14" i="3" s="1"/>
  <c r="ADE15" i="3" s="1"/>
  <c r="ADE16" i="3" s="1"/>
  <c r="ADE17" i="3" s="1"/>
  <c r="ADE18" i="3" s="1"/>
  <c r="ADE19" i="3" s="1"/>
  <c r="ADE20" i="3" s="1"/>
  <c r="ADE21" i="3" s="1"/>
  <c r="ADE22" i="3" s="1"/>
  <c r="ADE23" i="3" s="1"/>
  <c r="ADF4" i="3"/>
  <c r="ADF5" i="3" s="1"/>
  <c r="ADF6" i="3" s="1"/>
  <c r="ADF7" i="3" s="1"/>
  <c r="ADF8" i="3" s="1"/>
  <c r="ADF9" i="3" s="1"/>
  <c r="ADF10" i="3" s="1"/>
  <c r="ADF11" i="3" s="1"/>
  <c r="ADF12" i="3" s="1"/>
  <c r="ADF13" i="3" s="1"/>
  <c r="ADF14" i="3" s="1"/>
  <c r="ADF15" i="3" s="1"/>
  <c r="ADF16" i="3" s="1"/>
  <c r="ADF17" i="3" s="1"/>
  <c r="ADF18" i="3" s="1"/>
  <c r="ADF19" i="3" s="1"/>
  <c r="ADF20" i="3" s="1"/>
  <c r="ADF21" i="3" s="1"/>
  <c r="ADF22" i="3" s="1"/>
  <c r="ADF23" i="3" s="1"/>
  <c r="ADG4" i="3"/>
  <c r="ADG5" i="3" s="1"/>
  <c r="ADG6" i="3" s="1"/>
  <c r="ADG7" i="3" s="1"/>
  <c r="ADG8" i="3" s="1"/>
  <c r="ADG9" i="3" s="1"/>
  <c r="ADG10" i="3" s="1"/>
  <c r="ADG11" i="3" s="1"/>
  <c r="ADG12" i="3" s="1"/>
  <c r="ADG13" i="3" s="1"/>
  <c r="ADG14" i="3" s="1"/>
  <c r="ADG15" i="3" s="1"/>
  <c r="ADG16" i="3" s="1"/>
  <c r="ADG17" i="3" s="1"/>
  <c r="ADG18" i="3" s="1"/>
  <c r="ADG19" i="3" s="1"/>
  <c r="ADG20" i="3" s="1"/>
  <c r="ADG21" i="3" s="1"/>
  <c r="ADG22" i="3" s="1"/>
  <c r="ADG23" i="3" s="1"/>
  <c r="ADH4" i="3"/>
  <c r="ADH5" i="3" s="1"/>
  <c r="ADH6" i="3" s="1"/>
  <c r="ADH7" i="3" s="1"/>
  <c r="ADH8" i="3" s="1"/>
  <c r="ADH9" i="3" s="1"/>
  <c r="ADH10" i="3" s="1"/>
  <c r="ADH11" i="3" s="1"/>
  <c r="ADH12" i="3" s="1"/>
  <c r="ADH13" i="3" s="1"/>
  <c r="ADH14" i="3" s="1"/>
  <c r="ADH15" i="3" s="1"/>
  <c r="ADH16" i="3" s="1"/>
  <c r="ADH17" i="3" s="1"/>
  <c r="ADH18" i="3" s="1"/>
  <c r="ADH19" i="3" s="1"/>
  <c r="ADH20" i="3" s="1"/>
  <c r="ADH21" i="3" s="1"/>
  <c r="ADH22" i="3" s="1"/>
  <c r="ADH23" i="3" s="1"/>
  <c r="ADI4" i="3"/>
  <c r="ADI5" i="3" s="1"/>
  <c r="ADI6" i="3" s="1"/>
  <c r="ADI7" i="3" s="1"/>
  <c r="ADI8" i="3" s="1"/>
  <c r="ADI9" i="3" s="1"/>
  <c r="ADI10" i="3" s="1"/>
  <c r="ADI11" i="3" s="1"/>
  <c r="ADI12" i="3" s="1"/>
  <c r="ADI13" i="3" s="1"/>
  <c r="ADI14" i="3" s="1"/>
  <c r="ADI15" i="3" s="1"/>
  <c r="ADI16" i="3" s="1"/>
  <c r="ADI17" i="3" s="1"/>
  <c r="ADI18" i="3" s="1"/>
  <c r="ADI19" i="3" s="1"/>
  <c r="ADI20" i="3" s="1"/>
  <c r="ADI21" i="3" s="1"/>
  <c r="ADI22" i="3" s="1"/>
  <c r="ADI23" i="3" s="1"/>
  <c r="ADJ4" i="3"/>
  <c r="ADJ5" i="3" s="1"/>
  <c r="ADJ6" i="3" s="1"/>
  <c r="ADJ7" i="3" s="1"/>
  <c r="ADJ8" i="3" s="1"/>
  <c r="ADJ9" i="3" s="1"/>
  <c r="ADJ10" i="3" s="1"/>
  <c r="ADJ11" i="3" s="1"/>
  <c r="ADJ12" i="3" s="1"/>
  <c r="ADJ13" i="3" s="1"/>
  <c r="ADJ14" i="3" s="1"/>
  <c r="ADJ15" i="3" s="1"/>
  <c r="ADJ16" i="3" s="1"/>
  <c r="ADJ17" i="3" s="1"/>
  <c r="ADJ18" i="3" s="1"/>
  <c r="ADJ19" i="3" s="1"/>
  <c r="ADJ20" i="3" s="1"/>
  <c r="ADJ21" i="3" s="1"/>
  <c r="ADJ22" i="3" s="1"/>
  <c r="ADJ23" i="3" s="1"/>
  <c r="ADK4" i="3"/>
  <c r="ADK5" i="3" s="1"/>
  <c r="ADK6" i="3" s="1"/>
  <c r="ADK7" i="3" s="1"/>
  <c r="ADK8" i="3" s="1"/>
  <c r="ADK9" i="3" s="1"/>
  <c r="ADK10" i="3" s="1"/>
  <c r="ADK11" i="3" s="1"/>
  <c r="ADK12" i="3" s="1"/>
  <c r="ADK13" i="3" s="1"/>
  <c r="ADK14" i="3" s="1"/>
  <c r="ADK15" i="3" s="1"/>
  <c r="ADK16" i="3" s="1"/>
  <c r="ADK17" i="3" s="1"/>
  <c r="ADK18" i="3" s="1"/>
  <c r="ADK19" i="3" s="1"/>
  <c r="ADK20" i="3" s="1"/>
  <c r="ADK21" i="3" s="1"/>
  <c r="ADK22" i="3" s="1"/>
  <c r="ADK23" i="3" s="1"/>
  <c r="ADL4" i="3"/>
  <c r="ADL5" i="3" s="1"/>
  <c r="ADL6" i="3" s="1"/>
  <c r="ADL7" i="3" s="1"/>
  <c r="ADL8" i="3" s="1"/>
  <c r="ADL9" i="3" s="1"/>
  <c r="ADL10" i="3" s="1"/>
  <c r="ADL11" i="3" s="1"/>
  <c r="ADL12" i="3" s="1"/>
  <c r="ADL13" i="3" s="1"/>
  <c r="ADL14" i="3" s="1"/>
  <c r="ADL15" i="3" s="1"/>
  <c r="ADL16" i="3" s="1"/>
  <c r="ADL17" i="3" s="1"/>
  <c r="ADL18" i="3" s="1"/>
  <c r="ADL19" i="3" s="1"/>
  <c r="ADL20" i="3" s="1"/>
  <c r="ADL21" i="3" s="1"/>
  <c r="ADL22" i="3" s="1"/>
  <c r="ADL23" i="3" s="1"/>
  <c r="ADM4" i="3"/>
  <c r="ADM5" i="3" s="1"/>
  <c r="ADM6" i="3" s="1"/>
  <c r="ADM7" i="3" s="1"/>
  <c r="ADM8" i="3" s="1"/>
  <c r="ADM9" i="3" s="1"/>
  <c r="ADM10" i="3" s="1"/>
  <c r="ADM11" i="3" s="1"/>
  <c r="ADM12" i="3" s="1"/>
  <c r="ADM13" i="3" s="1"/>
  <c r="ADM14" i="3" s="1"/>
  <c r="ADM15" i="3" s="1"/>
  <c r="ADM16" i="3" s="1"/>
  <c r="ADM17" i="3" s="1"/>
  <c r="ADM18" i="3" s="1"/>
  <c r="ADM19" i="3" s="1"/>
  <c r="ADM20" i="3" s="1"/>
  <c r="ADM21" i="3" s="1"/>
  <c r="ADM22" i="3" s="1"/>
  <c r="ADM23" i="3" s="1"/>
  <c r="ADN4" i="3"/>
  <c r="ADO4" i="3"/>
  <c r="ADO5" i="3" s="1"/>
  <c r="ADO6" i="3" s="1"/>
  <c r="ADO7" i="3" s="1"/>
  <c r="ADO8" i="3" s="1"/>
  <c r="ADO9" i="3" s="1"/>
  <c r="ADO10" i="3" s="1"/>
  <c r="ADO11" i="3" s="1"/>
  <c r="ADO12" i="3" s="1"/>
  <c r="ADO13" i="3" s="1"/>
  <c r="ADO14" i="3" s="1"/>
  <c r="ADO15" i="3" s="1"/>
  <c r="ADO16" i="3" s="1"/>
  <c r="ADO17" i="3" s="1"/>
  <c r="ADO18" i="3" s="1"/>
  <c r="ADO19" i="3" s="1"/>
  <c r="ADO20" i="3" s="1"/>
  <c r="ADO21" i="3" s="1"/>
  <c r="ADO22" i="3" s="1"/>
  <c r="ADO23" i="3" s="1"/>
  <c r="ADP4" i="3"/>
  <c r="ADP5" i="3" s="1"/>
  <c r="ADP6" i="3" s="1"/>
  <c r="ADP7" i="3" s="1"/>
  <c r="ADP8" i="3" s="1"/>
  <c r="ADP9" i="3" s="1"/>
  <c r="ADP10" i="3" s="1"/>
  <c r="ADP11" i="3" s="1"/>
  <c r="ADP12" i="3" s="1"/>
  <c r="ADP13" i="3" s="1"/>
  <c r="ADP14" i="3" s="1"/>
  <c r="ADP15" i="3" s="1"/>
  <c r="ADP16" i="3" s="1"/>
  <c r="ADP17" i="3" s="1"/>
  <c r="ADP18" i="3" s="1"/>
  <c r="ADP19" i="3" s="1"/>
  <c r="ADP20" i="3" s="1"/>
  <c r="ADP21" i="3" s="1"/>
  <c r="ADP22" i="3" s="1"/>
  <c r="ADP23" i="3" s="1"/>
  <c r="ADQ4" i="3"/>
  <c r="ADQ5" i="3" s="1"/>
  <c r="ADQ6" i="3" s="1"/>
  <c r="ADQ7" i="3" s="1"/>
  <c r="ADQ8" i="3" s="1"/>
  <c r="ADQ9" i="3" s="1"/>
  <c r="ADQ10" i="3" s="1"/>
  <c r="ADQ11" i="3" s="1"/>
  <c r="ADQ12" i="3" s="1"/>
  <c r="ADQ13" i="3" s="1"/>
  <c r="ADQ14" i="3" s="1"/>
  <c r="ADQ15" i="3" s="1"/>
  <c r="ADQ16" i="3" s="1"/>
  <c r="ADQ17" i="3" s="1"/>
  <c r="ADQ18" i="3" s="1"/>
  <c r="ADQ19" i="3" s="1"/>
  <c r="ADQ20" i="3" s="1"/>
  <c r="ADQ21" i="3" s="1"/>
  <c r="ADQ22" i="3" s="1"/>
  <c r="ADQ23" i="3" s="1"/>
  <c r="ADR4" i="3"/>
  <c r="ADR5" i="3" s="1"/>
  <c r="ADR6" i="3" s="1"/>
  <c r="ADR7" i="3" s="1"/>
  <c r="ADR8" i="3" s="1"/>
  <c r="ADR9" i="3" s="1"/>
  <c r="ADR10" i="3" s="1"/>
  <c r="ADR11" i="3" s="1"/>
  <c r="ADR12" i="3" s="1"/>
  <c r="ADR13" i="3" s="1"/>
  <c r="ADR14" i="3" s="1"/>
  <c r="ADR15" i="3" s="1"/>
  <c r="ADR16" i="3" s="1"/>
  <c r="ADR17" i="3" s="1"/>
  <c r="ADR18" i="3" s="1"/>
  <c r="ADR19" i="3" s="1"/>
  <c r="ADR20" i="3" s="1"/>
  <c r="ADR21" i="3" s="1"/>
  <c r="ADR22" i="3" s="1"/>
  <c r="ADR23" i="3" s="1"/>
  <c r="ADS4" i="3"/>
  <c r="ADS5" i="3" s="1"/>
  <c r="ADS6" i="3" s="1"/>
  <c r="ADS7" i="3" s="1"/>
  <c r="ADS8" i="3" s="1"/>
  <c r="ADS9" i="3" s="1"/>
  <c r="ADS10" i="3" s="1"/>
  <c r="ADS11" i="3" s="1"/>
  <c r="ADS12" i="3" s="1"/>
  <c r="ADS13" i="3" s="1"/>
  <c r="ADS14" i="3" s="1"/>
  <c r="ADS15" i="3" s="1"/>
  <c r="ADS16" i="3" s="1"/>
  <c r="ADS17" i="3" s="1"/>
  <c r="ADS18" i="3" s="1"/>
  <c r="ADS19" i="3" s="1"/>
  <c r="ADS20" i="3" s="1"/>
  <c r="ADS21" i="3" s="1"/>
  <c r="ADS22" i="3" s="1"/>
  <c r="ADS23" i="3" s="1"/>
  <c r="ADT4" i="3"/>
  <c r="ADT5" i="3" s="1"/>
  <c r="ADT6" i="3" s="1"/>
  <c r="ADT7" i="3" s="1"/>
  <c r="ADT8" i="3" s="1"/>
  <c r="ADT9" i="3" s="1"/>
  <c r="ADT10" i="3" s="1"/>
  <c r="ADT11" i="3" s="1"/>
  <c r="ADT12" i="3" s="1"/>
  <c r="ADT13" i="3" s="1"/>
  <c r="ADT14" i="3" s="1"/>
  <c r="ADT15" i="3" s="1"/>
  <c r="ADT16" i="3" s="1"/>
  <c r="ADT17" i="3" s="1"/>
  <c r="ADT18" i="3" s="1"/>
  <c r="ADT19" i="3" s="1"/>
  <c r="ADT20" i="3" s="1"/>
  <c r="ADT21" i="3" s="1"/>
  <c r="ADT22" i="3" s="1"/>
  <c r="ADT23" i="3" s="1"/>
  <c r="ADU4" i="3"/>
  <c r="ADU5" i="3" s="1"/>
  <c r="ADU6" i="3" s="1"/>
  <c r="ADU7" i="3" s="1"/>
  <c r="ADU8" i="3" s="1"/>
  <c r="ADU9" i="3" s="1"/>
  <c r="ADU10" i="3" s="1"/>
  <c r="ADU11" i="3" s="1"/>
  <c r="ADU12" i="3" s="1"/>
  <c r="ADU13" i="3" s="1"/>
  <c r="ADU14" i="3" s="1"/>
  <c r="ADU15" i="3" s="1"/>
  <c r="ADU16" i="3" s="1"/>
  <c r="ADU17" i="3" s="1"/>
  <c r="ADU18" i="3" s="1"/>
  <c r="ADU19" i="3" s="1"/>
  <c r="ADU20" i="3" s="1"/>
  <c r="ADU21" i="3" s="1"/>
  <c r="ADU22" i="3" s="1"/>
  <c r="ADU23" i="3" s="1"/>
  <c r="ADV4" i="3"/>
  <c r="ADV5" i="3" s="1"/>
  <c r="ADV6" i="3" s="1"/>
  <c r="ADV7" i="3" s="1"/>
  <c r="ADV8" i="3" s="1"/>
  <c r="ADV9" i="3" s="1"/>
  <c r="ADV10" i="3" s="1"/>
  <c r="ADV11" i="3" s="1"/>
  <c r="ADV12" i="3" s="1"/>
  <c r="ADV13" i="3" s="1"/>
  <c r="ADV14" i="3" s="1"/>
  <c r="ADV15" i="3" s="1"/>
  <c r="ADV16" i="3" s="1"/>
  <c r="ADV17" i="3" s="1"/>
  <c r="ADV18" i="3" s="1"/>
  <c r="ADV19" i="3" s="1"/>
  <c r="ADV20" i="3" s="1"/>
  <c r="ADV21" i="3" s="1"/>
  <c r="ADV22" i="3" s="1"/>
  <c r="ADV23" i="3" s="1"/>
  <c r="ADW4" i="3"/>
  <c r="ADW5" i="3" s="1"/>
  <c r="ADW6" i="3" s="1"/>
  <c r="ADW7" i="3" s="1"/>
  <c r="ADW8" i="3" s="1"/>
  <c r="ADW9" i="3" s="1"/>
  <c r="ADW10" i="3" s="1"/>
  <c r="ADW11" i="3" s="1"/>
  <c r="ADW12" i="3" s="1"/>
  <c r="ADW13" i="3" s="1"/>
  <c r="ADW14" i="3" s="1"/>
  <c r="ADW15" i="3" s="1"/>
  <c r="ADW16" i="3" s="1"/>
  <c r="ADW17" i="3" s="1"/>
  <c r="ADW18" i="3" s="1"/>
  <c r="ADW19" i="3" s="1"/>
  <c r="ADW20" i="3" s="1"/>
  <c r="ADW21" i="3" s="1"/>
  <c r="ADW22" i="3" s="1"/>
  <c r="ADW23" i="3" s="1"/>
  <c r="ADX4" i="3"/>
  <c r="ADX5" i="3" s="1"/>
  <c r="ADX6" i="3" s="1"/>
  <c r="ADX7" i="3" s="1"/>
  <c r="ADX8" i="3" s="1"/>
  <c r="ADX9" i="3" s="1"/>
  <c r="ADX10" i="3" s="1"/>
  <c r="ADX11" i="3" s="1"/>
  <c r="ADX12" i="3" s="1"/>
  <c r="ADX13" i="3" s="1"/>
  <c r="ADX14" i="3" s="1"/>
  <c r="ADX15" i="3" s="1"/>
  <c r="ADX16" i="3" s="1"/>
  <c r="ADX17" i="3" s="1"/>
  <c r="ADX18" i="3" s="1"/>
  <c r="ADX19" i="3" s="1"/>
  <c r="ADX20" i="3" s="1"/>
  <c r="ADX21" i="3" s="1"/>
  <c r="ADX22" i="3" s="1"/>
  <c r="ADX23" i="3" s="1"/>
  <c r="ADY4" i="3"/>
  <c r="ADY5" i="3" s="1"/>
  <c r="ADY6" i="3" s="1"/>
  <c r="ADY7" i="3" s="1"/>
  <c r="ADY8" i="3" s="1"/>
  <c r="ADY9" i="3" s="1"/>
  <c r="ADY10" i="3" s="1"/>
  <c r="ADY11" i="3" s="1"/>
  <c r="ADY12" i="3" s="1"/>
  <c r="ADY13" i="3" s="1"/>
  <c r="ADY14" i="3" s="1"/>
  <c r="ADY15" i="3" s="1"/>
  <c r="ADY16" i="3" s="1"/>
  <c r="ADY17" i="3" s="1"/>
  <c r="ADY18" i="3" s="1"/>
  <c r="ADY19" i="3" s="1"/>
  <c r="ADY20" i="3" s="1"/>
  <c r="ADY21" i="3" s="1"/>
  <c r="ADY22" i="3" s="1"/>
  <c r="ADY23" i="3" s="1"/>
  <c r="ADZ4" i="3"/>
  <c r="ADZ5" i="3" s="1"/>
  <c r="ADZ6" i="3" s="1"/>
  <c r="ADZ7" i="3" s="1"/>
  <c r="ADZ8" i="3" s="1"/>
  <c r="ADZ9" i="3" s="1"/>
  <c r="ADZ10" i="3" s="1"/>
  <c r="ADZ11" i="3" s="1"/>
  <c r="ADZ12" i="3" s="1"/>
  <c r="ADZ13" i="3" s="1"/>
  <c r="ADZ14" i="3" s="1"/>
  <c r="ADZ15" i="3" s="1"/>
  <c r="ADZ16" i="3" s="1"/>
  <c r="ADZ17" i="3" s="1"/>
  <c r="ADZ18" i="3" s="1"/>
  <c r="ADZ19" i="3" s="1"/>
  <c r="ADZ20" i="3" s="1"/>
  <c r="ADZ21" i="3" s="1"/>
  <c r="ADZ22" i="3" s="1"/>
  <c r="ADZ23" i="3" s="1"/>
  <c r="AEA4" i="3"/>
  <c r="AEA5" i="3" s="1"/>
  <c r="AEA6" i="3" s="1"/>
  <c r="AEA7" i="3" s="1"/>
  <c r="AEA8" i="3" s="1"/>
  <c r="AEA9" i="3" s="1"/>
  <c r="AEA10" i="3" s="1"/>
  <c r="AEA11" i="3" s="1"/>
  <c r="AEA12" i="3" s="1"/>
  <c r="AEA13" i="3" s="1"/>
  <c r="AEA14" i="3" s="1"/>
  <c r="AEA15" i="3" s="1"/>
  <c r="AEA16" i="3" s="1"/>
  <c r="AEA17" i="3" s="1"/>
  <c r="AEA18" i="3" s="1"/>
  <c r="AEA19" i="3" s="1"/>
  <c r="AEA20" i="3" s="1"/>
  <c r="AEA21" i="3" s="1"/>
  <c r="AEA22" i="3" s="1"/>
  <c r="AEA23" i="3" s="1"/>
  <c r="AEB4" i="3"/>
  <c r="AEB5" i="3" s="1"/>
  <c r="AEB6" i="3" s="1"/>
  <c r="AEB7" i="3" s="1"/>
  <c r="AEB8" i="3" s="1"/>
  <c r="AEB9" i="3" s="1"/>
  <c r="AEB10" i="3" s="1"/>
  <c r="AEB11" i="3" s="1"/>
  <c r="AEB12" i="3" s="1"/>
  <c r="AEB13" i="3" s="1"/>
  <c r="AEB14" i="3" s="1"/>
  <c r="AEB15" i="3" s="1"/>
  <c r="AEB16" i="3" s="1"/>
  <c r="AEB17" i="3" s="1"/>
  <c r="AEB18" i="3" s="1"/>
  <c r="AEB19" i="3" s="1"/>
  <c r="AEB20" i="3" s="1"/>
  <c r="AEB21" i="3" s="1"/>
  <c r="AEB22" i="3" s="1"/>
  <c r="AEB23" i="3" s="1"/>
  <c r="AEC4" i="3"/>
  <c r="AEC5" i="3" s="1"/>
  <c r="AEC6" i="3" s="1"/>
  <c r="AEC7" i="3" s="1"/>
  <c r="AEC8" i="3" s="1"/>
  <c r="AEC9" i="3" s="1"/>
  <c r="AEC10" i="3" s="1"/>
  <c r="AEC11" i="3" s="1"/>
  <c r="AEC12" i="3" s="1"/>
  <c r="AEC13" i="3" s="1"/>
  <c r="AEC14" i="3" s="1"/>
  <c r="AEC15" i="3" s="1"/>
  <c r="AEC16" i="3" s="1"/>
  <c r="AEC17" i="3" s="1"/>
  <c r="AEC18" i="3" s="1"/>
  <c r="AEC19" i="3" s="1"/>
  <c r="AEC20" i="3" s="1"/>
  <c r="AEC21" i="3" s="1"/>
  <c r="AEC22" i="3" s="1"/>
  <c r="AEC23" i="3" s="1"/>
  <c r="AED4" i="3"/>
  <c r="AED5" i="3" s="1"/>
  <c r="AED6" i="3" s="1"/>
  <c r="AED7" i="3" s="1"/>
  <c r="AED8" i="3" s="1"/>
  <c r="AED9" i="3" s="1"/>
  <c r="AED10" i="3" s="1"/>
  <c r="AED11" i="3" s="1"/>
  <c r="AED12" i="3" s="1"/>
  <c r="AED13" i="3" s="1"/>
  <c r="AED14" i="3" s="1"/>
  <c r="AED15" i="3" s="1"/>
  <c r="AED16" i="3" s="1"/>
  <c r="AED17" i="3" s="1"/>
  <c r="AED18" i="3" s="1"/>
  <c r="AED19" i="3" s="1"/>
  <c r="AED20" i="3" s="1"/>
  <c r="AED21" i="3" s="1"/>
  <c r="AED22" i="3" s="1"/>
  <c r="AED23" i="3" s="1"/>
  <c r="AEE4" i="3"/>
  <c r="AEE5" i="3" s="1"/>
  <c r="AEE6" i="3" s="1"/>
  <c r="AEE7" i="3" s="1"/>
  <c r="AEE8" i="3" s="1"/>
  <c r="AEE9" i="3" s="1"/>
  <c r="AEE10" i="3" s="1"/>
  <c r="AEE11" i="3" s="1"/>
  <c r="AEE12" i="3" s="1"/>
  <c r="AEE13" i="3" s="1"/>
  <c r="AEE14" i="3" s="1"/>
  <c r="AEE15" i="3" s="1"/>
  <c r="AEE16" i="3" s="1"/>
  <c r="AEE17" i="3" s="1"/>
  <c r="AEE18" i="3" s="1"/>
  <c r="AEE19" i="3" s="1"/>
  <c r="AEE20" i="3" s="1"/>
  <c r="AEE21" i="3" s="1"/>
  <c r="AEE22" i="3" s="1"/>
  <c r="AEE23" i="3" s="1"/>
  <c r="AEF4" i="3"/>
  <c r="AEF5" i="3" s="1"/>
  <c r="AEF6" i="3" s="1"/>
  <c r="AEF7" i="3" s="1"/>
  <c r="AEF8" i="3" s="1"/>
  <c r="AEF9" i="3" s="1"/>
  <c r="AEF10" i="3" s="1"/>
  <c r="AEF11" i="3" s="1"/>
  <c r="AEF12" i="3" s="1"/>
  <c r="AEF13" i="3" s="1"/>
  <c r="AEF14" i="3" s="1"/>
  <c r="AEF15" i="3" s="1"/>
  <c r="AEF16" i="3" s="1"/>
  <c r="AEF17" i="3" s="1"/>
  <c r="AEF18" i="3" s="1"/>
  <c r="AEF19" i="3" s="1"/>
  <c r="AEF20" i="3" s="1"/>
  <c r="AEF21" i="3" s="1"/>
  <c r="AEF22" i="3" s="1"/>
  <c r="AEF23" i="3" s="1"/>
  <c r="AEG4" i="3"/>
  <c r="AEG5" i="3" s="1"/>
  <c r="AEG6" i="3" s="1"/>
  <c r="AEG7" i="3" s="1"/>
  <c r="AEG8" i="3" s="1"/>
  <c r="AEG9" i="3" s="1"/>
  <c r="AEG10" i="3" s="1"/>
  <c r="AEG11" i="3" s="1"/>
  <c r="AEG12" i="3" s="1"/>
  <c r="AEG13" i="3" s="1"/>
  <c r="AEG14" i="3" s="1"/>
  <c r="AEG15" i="3" s="1"/>
  <c r="AEG16" i="3" s="1"/>
  <c r="AEG17" i="3" s="1"/>
  <c r="AEG18" i="3" s="1"/>
  <c r="AEG19" i="3" s="1"/>
  <c r="AEG20" i="3" s="1"/>
  <c r="AEG21" i="3" s="1"/>
  <c r="AEG22" i="3" s="1"/>
  <c r="AEG23" i="3" s="1"/>
  <c r="AEH4" i="3"/>
  <c r="AEI4" i="3"/>
  <c r="AEI5" i="3" s="1"/>
  <c r="AEI6" i="3" s="1"/>
  <c r="AEI7" i="3" s="1"/>
  <c r="AEI8" i="3" s="1"/>
  <c r="AEI9" i="3" s="1"/>
  <c r="AEI10" i="3" s="1"/>
  <c r="AEI11" i="3" s="1"/>
  <c r="AEI12" i="3" s="1"/>
  <c r="AEI13" i="3" s="1"/>
  <c r="AEI14" i="3" s="1"/>
  <c r="AEI15" i="3" s="1"/>
  <c r="AEI16" i="3" s="1"/>
  <c r="AEI17" i="3" s="1"/>
  <c r="AEI18" i="3" s="1"/>
  <c r="AEI19" i="3" s="1"/>
  <c r="AEI20" i="3" s="1"/>
  <c r="AEI21" i="3" s="1"/>
  <c r="AEI22" i="3" s="1"/>
  <c r="AEI23" i="3" s="1"/>
  <c r="AEJ4" i="3"/>
  <c r="AEJ5" i="3" s="1"/>
  <c r="AEJ6" i="3" s="1"/>
  <c r="AEJ7" i="3" s="1"/>
  <c r="AEJ8" i="3" s="1"/>
  <c r="AEJ9" i="3" s="1"/>
  <c r="AEJ10" i="3" s="1"/>
  <c r="AEJ11" i="3" s="1"/>
  <c r="AEJ12" i="3" s="1"/>
  <c r="AEJ13" i="3" s="1"/>
  <c r="AEJ14" i="3" s="1"/>
  <c r="AEJ15" i="3" s="1"/>
  <c r="AEJ16" i="3" s="1"/>
  <c r="AEJ17" i="3" s="1"/>
  <c r="AEJ18" i="3" s="1"/>
  <c r="AEJ19" i="3" s="1"/>
  <c r="AEJ20" i="3" s="1"/>
  <c r="AEJ21" i="3" s="1"/>
  <c r="AEJ22" i="3" s="1"/>
  <c r="AEJ23" i="3" s="1"/>
  <c r="AEK4" i="3"/>
  <c r="AEK5" i="3" s="1"/>
  <c r="AEK6" i="3" s="1"/>
  <c r="AEK7" i="3" s="1"/>
  <c r="AEK8" i="3" s="1"/>
  <c r="AEK9" i="3" s="1"/>
  <c r="AEK10" i="3" s="1"/>
  <c r="AEK11" i="3" s="1"/>
  <c r="AEK12" i="3" s="1"/>
  <c r="AEK13" i="3" s="1"/>
  <c r="AEK14" i="3" s="1"/>
  <c r="AEK15" i="3" s="1"/>
  <c r="AEK16" i="3" s="1"/>
  <c r="AEK17" i="3" s="1"/>
  <c r="AEK18" i="3" s="1"/>
  <c r="AEK19" i="3" s="1"/>
  <c r="AEK20" i="3" s="1"/>
  <c r="AEK21" i="3" s="1"/>
  <c r="AEK22" i="3" s="1"/>
  <c r="AEK23" i="3" s="1"/>
  <c r="AEL4" i="3"/>
  <c r="AEL5" i="3" s="1"/>
  <c r="AEL6" i="3" s="1"/>
  <c r="AEL7" i="3" s="1"/>
  <c r="AEL8" i="3" s="1"/>
  <c r="AEL9" i="3" s="1"/>
  <c r="AEL10" i="3" s="1"/>
  <c r="AEL11" i="3" s="1"/>
  <c r="AEL12" i="3" s="1"/>
  <c r="AEL13" i="3" s="1"/>
  <c r="AEL14" i="3" s="1"/>
  <c r="AEL15" i="3" s="1"/>
  <c r="AEL16" i="3" s="1"/>
  <c r="AEL17" i="3" s="1"/>
  <c r="AEL18" i="3" s="1"/>
  <c r="AEL19" i="3" s="1"/>
  <c r="AEL20" i="3" s="1"/>
  <c r="AEL21" i="3" s="1"/>
  <c r="AEL22" i="3" s="1"/>
  <c r="AEL23" i="3" s="1"/>
  <c r="AEM4" i="3"/>
  <c r="AEM5" i="3" s="1"/>
  <c r="AEM6" i="3" s="1"/>
  <c r="AEM7" i="3" s="1"/>
  <c r="AEM8" i="3" s="1"/>
  <c r="AEM9" i="3" s="1"/>
  <c r="AEM10" i="3" s="1"/>
  <c r="AEM11" i="3" s="1"/>
  <c r="AEM12" i="3" s="1"/>
  <c r="AEM13" i="3" s="1"/>
  <c r="AEM14" i="3" s="1"/>
  <c r="AEM15" i="3" s="1"/>
  <c r="AEM16" i="3" s="1"/>
  <c r="AEM17" i="3" s="1"/>
  <c r="AEM18" i="3" s="1"/>
  <c r="AEM19" i="3" s="1"/>
  <c r="AEM20" i="3" s="1"/>
  <c r="AEM21" i="3" s="1"/>
  <c r="AEM22" i="3" s="1"/>
  <c r="AEM23" i="3" s="1"/>
  <c r="AEN4" i="3"/>
  <c r="AEN5" i="3" s="1"/>
  <c r="AEN6" i="3" s="1"/>
  <c r="AEN7" i="3" s="1"/>
  <c r="AEN8" i="3" s="1"/>
  <c r="AEN9" i="3" s="1"/>
  <c r="AEN10" i="3" s="1"/>
  <c r="AEN11" i="3" s="1"/>
  <c r="AEN12" i="3" s="1"/>
  <c r="AEN13" i="3" s="1"/>
  <c r="AEN14" i="3" s="1"/>
  <c r="AEN15" i="3" s="1"/>
  <c r="AEN16" i="3" s="1"/>
  <c r="AEN17" i="3" s="1"/>
  <c r="AEN18" i="3" s="1"/>
  <c r="AEN19" i="3" s="1"/>
  <c r="AEN20" i="3" s="1"/>
  <c r="AEN21" i="3" s="1"/>
  <c r="AEN22" i="3" s="1"/>
  <c r="AEN23" i="3" s="1"/>
  <c r="AEO4" i="3"/>
  <c r="AEO5" i="3" s="1"/>
  <c r="AEO6" i="3" s="1"/>
  <c r="AEO7" i="3" s="1"/>
  <c r="AEO8" i="3" s="1"/>
  <c r="AEO9" i="3" s="1"/>
  <c r="AEO10" i="3" s="1"/>
  <c r="AEO11" i="3" s="1"/>
  <c r="AEO12" i="3" s="1"/>
  <c r="AEO13" i="3" s="1"/>
  <c r="AEO14" i="3" s="1"/>
  <c r="AEO15" i="3" s="1"/>
  <c r="AEO16" i="3" s="1"/>
  <c r="AEO17" i="3" s="1"/>
  <c r="AEO18" i="3" s="1"/>
  <c r="AEO19" i="3" s="1"/>
  <c r="AEO20" i="3" s="1"/>
  <c r="AEO21" i="3" s="1"/>
  <c r="AEO22" i="3" s="1"/>
  <c r="AEO23" i="3" s="1"/>
  <c r="AEP4" i="3"/>
  <c r="AEP5" i="3" s="1"/>
  <c r="AEP6" i="3" s="1"/>
  <c r="AEP7" i="3" s="1"/>
  <c r="AEP8" i="3" s="1"/>
  <c r="AEP9" i="3" s="1"/>
  <c r="AEP10" i="3" s="1"/>
  <c r="AEP11" i="3" s="1"/>
  <c r="AEP12" i="3" s="1"/>
  <c r="AEP13" i="3" s="1"/>
  <c r="AEP14" i="3" s="1"/>
  <c r="AEP15" i="3" s="1"/>
  <c r="AEP16" i="3" s="1"/>
  <c r="AEP17" i="3" s="1"/>
  <c r="AEP18" i="3" s="1"/>
  <c r="AEP19" i="3" s="1"/>
  <c r="AEP20" i="3" s="1"/>
  <c r="AEP21" i="3" s="1"/>
  <c r="AEP22" i="3" s="1"/>
  <c r="AEP23" i="3" s="1"/>
  <c r="AEQ4" i="3"/>
  <c r="AEQ5" i="3" s="1"/>
  <c r="AEQ6" i="3" s="1"/>
  <c r="AEQ7" i="3" s="1"/>
  <c r="AEQ8" i="3" s="1"/>
  <c r="AEQ9" i="3" s="1"/>
  <c r="AEQ10" i="3" s="1"/>
  <c r="AEQ11" i="3" s="1"/>
  <c r="AEQ12" i="3" s="1"/>
  <c r="AEQ13" i="3" s="1"/>
  <c r="AEQ14" i="3" s="1"/>
  <c r="AEQ15" i="3" s="1"/>
  <c r="AEQ16" i="3" s="1"/>
  <c r="AEQ17" i="3" s="1"/>
  <c r="AEQ18" i="3" s="1"/>
  <c r="AEQ19" i="3" s="1"/>
  <c r="AEQ20" i="3" s="1"/>
  <c r="AEQ21" i="3" s="1"/>
  <c r="AEQ22" i="3" s="1"/>
  <c r="AEQ23" i="3" s="1"/>
  <c r="AER4" i="3"/>
  <c r="AER5" i="3" s="1"/>
  <c r="AER6" i="3" s="1"/>
  <c r="AER7" i="3" s="1"/>
  <c r="AER8" i="3" s="1"/>
  <c r="AER9" i="3" s="1"/>
  <c r="AER10" i="3" s="1"/>
  <c r="AER11" i="3" s="1"/>
  <c r="AER12" i="3" s="1"/>
  <c r="AER13" i="3" s="1"/>
  <c r="AER14" i="3" s="1"/>
  <c r="AER15" i="3" s="1"/>
  <c r="AER16" i="3" s="1"/>
  <c r="AER17" i="3" s="1"/>
  <c r="AER18" i="3" s="1"/>
  <c r="AER19" i="3" s="1"/>
  <c r="AER20" i="3" s="1"/>
  <c r="AER21" i="3" s="1"/>
  <c r="AER22" i="3" s="1"/>
  <c r="AER23" i="3" s="1"/>
  <c r="AES4" i="3"/>
  <c r="AES5" i="3" s="1"/>
  <c r="AES6" i="3" s="1"/>
  <c r="AES7" i="3" s="1"/>
  <c r="AES8" i="3" s="1"/>
  <c r="AES9" i="3" s="1"/>
  <c r="AES10" i="3" s="1"/>
  <c r="AES11" i="3" s="1"/>
  <c r="AES12" i="3" s="1"/>
  <c r="AES13" i="3" s="1"/>
  <c r="AES14" i="3" s="1"/>
  <c r="AES15" i="3" s="1"/>
  <c r="AES16" i="3" s="1"/>
  <c r="AES17" i="3" s="1"/>
  <c r="AES18" i="3" s="1"/>
  <c r="AES19" i="3" s="1"/>
  <c r="AES20" i="3" s="1"/>
  <c r="AES21" i="3" s="1"/>
  <c r="AES22" i="3" s="1"/>
  <c r="AES23" i="3" s="1"/>
  <c r="AET4" i="3"/>
  <c r="AET5" i="3" s="1"/>
  <c r="AET6" i="3" s="1"/>
  <c r="AET7" i="3" s="1"/>
  <c r="AET8" i="3" s="1"/>
  <c r="AET9" i="3" s="1"/>
  <c r="AET10" i="3" s="1"/>
  <c r="AET11" i="3" s="1"/>
  <c r="AET12" i="3" s="1"/>
  <c r="AET13" i="3" s="1"/>
  <c r="AET14" i="3" s="1"/>
  <c r="AET15" i="3" s="1"/>
  <c r="AET16" i="3" s="1"/>
  <c r="AET17" i="3" s="1"/>
  <c r="AET18" i="3" s="1"/>
  <c r="AET19" i="3" s="1"/>
  <c r="AET20" i="3" s="1"/>
  <c r="AET21" i="3" s="1"/>
  <c r="AET22" i="3" s="1"/>
  <c r="AET23" i="3" s="1"/>
  <c r="AEU4" i="3"/>
  <c r="AEU5" i="3" s="1"/>
  <c r="AEU6" i="3" s="1"/>
  <c r="AEU7" i="3" s="1"/>
  <c r="AEU8" i="3" s="1"/>
  <c r="AEU9" i="3" s="1"/>
  <c r="AEU10" i="3" s="1"/>
  <c r="AEU11" i="3" s="1"/>
  <c r="AEU12" i="3" s="1"/>
  <c r="AEU13" i="3" s="1"/>
  <c r="AEU14" i="3" s="1"/>
  <c r="AEU15" i="3" s="1"/>
  <c r="AEU16" i="3" s="1"/>
  <c r="AEU17" i="3" s="1"/>
  <c r="AEU18" i="3" s="1"/>
  <c r="AEU19" i="3" s="1"/>
  <c r="AEU20" i="3" s="1"/>
  <c r="AEU21" i="3" s="1"/>
  <c r="AEU22" i="3" s="1"/>
  <c r="AEU23" i="3" s="1"/>
  <c r="AEV4" i="3"/>
  <c r="AEV5" i="3" s="1"/>
  <c r="AEV6" i="3" s="1"/>
  <c r="AEV7" i="3" s="1"/>
  <c r="AEV8" i="3" s="1"/>
  <c r="AEV9" i="3" s="1"/>
  <c r="AEV10" i="3" s="1"/>
  <c r="AEV11" i="3" s="1"/>
  <c r="AEV12" i="3" s="1"/>
  <c r="AEV13" i="3" s="1"/>
  <c r="AEV14" i="3" s="1"/>
  <c r="AEV15" i="3" s="1"/>
  <c r="AEV16" i="3" s="1"/>
  <c r="AEV17" i="3" s="1"/>
  <c r="AEV18" i="3" s="1"/>
  <c r="AEV19" i="3" s="1"/>
  <c r="AEV20" i="3" s="1"/>
  <c r="AEV21" i="3" s="1"/>
  <c r="AEV22" i="3" s="1"/>
  <c r="AEV23" i="3" s="1"/>
  <c r="AEW4" i="3"/>
  <c r="AEW5" i="3" s="1"/>
  <c r="AEW6" i="3" s="1"/>
  <c r="AEW7" i="3" s="1"/>
  <c r="AEW8" i="3" s="1"/>
  <c r="AEW9" i="3" s="1"/>
  <c r="AEW10" i="3" s="1"/>
  <c r="AEW11" i="3" s="1"/>
  <c r="AEW12" i="3" s="1"/>
  <c r="AEW13" i="3" s="1"/>
  <c r="AEW14" i="3" s="1"/>
  <c r="AEW15" i="3" s="1"/>
  <c r="AEW16" i="3" s="1"/>
  <c r="AEW17" i="3" s="1"/>
  <c r="AEW18" i="3" s="1"/>
  <c r="AEW19" i="3" s="1"/>
  <c r="AEW20" i="3" s="1"/>
  <c r="AEW21" i="3" s="1"/>
  <c r="AEW22" i="3" s="1"/>
  <c r="AEW23" i="3" s="1"/>
  <c r="AEX4" i="3"/>
  <c r="AEX5" i="3" s="1"/>
  <c r="AEX6" i="3" s="1"/>
  <c r="AEX7" i="3" s="1"/>
  <c r="AEX8" i="3" s="1"/>
  <c r="AEX9" i="3" s="1"/>
  <c r="AEX10" i="3" s="1"/>
  <c r="AEX11" i="3" s="1"/>
  <c r="AEX12" i="3" s="1"/>
  <c r="AEX13" i="3" s="1"/>
  <c r="AEX14" i="3" s="1"/>
  <c r="AEX15" i="3" s="1"/>
  <c r="AEX16" i="3" s="1"/>
  <c r="AEX17" i="3" s="1"/>
  <c r="AEX18" i="3" s="1"/>
  <c r="AEX19" i="3" s="1"/>
  <c r="AEX20" i="3" s="1"/>
  <c r="AEX21" i="3" s="1"/>
  <c r="AEX22" i="3" s="1"/>
  <c r="AEX23" i="3" s="1"/>
  <c r="AEY4" i="3"/>
  <c r="AEY5" i="3" s="1"/>
  <c r="AEY6" i="3" s="1"/>
  <c r="AEY7" i="3" s="1"/>
  <c r="AEY8" i="3" s="1"/>
  <c r="AEY9" i="3" s="1"/>
  <c r="AEY10" i="3" s="1"/>
  <c r="AEY11" i="3" s="1"/>
  <c r="AEY12" i="3" s="1"/>
  <c r="AEY13" i="3" s="1"/>
  <c r="AEY14" i="3" s="1"/>
  <c r="AEY15" i="3" s="1"/>
  <c r="AEY16" i="3" s="1"/>
  <c r="AEY17" i="3" s="1"/>
  <c r="AEY18" i="3" s="1"/>
  <c r="AEY19" i="3" s="1"/>
  <c r="AEY20" i="3" s="1"/>
  <c r="AEY21" i="3" s="1"/>
  <c r="AEY22" i="3" s="1"/>
  <c r="AEY23" i="3" s="1"/>
  <c r="AEZ4" i="3"/>
  <c r="AEZ5" i="3" s="1"/>
  <c r="AEZ6" i="3" s="1"/>
  <c r="AEZ7" i="3" s="1"/>
  <c r="AEZ8" i="3" s="1"/>
  <c r="AEZ9" i="3" s="1"/>
  <c r="AEZ10" i="3" s="1"/>
  <c r="AEZ11" i="3" s="1"/>
  <c r="AEZ12" i="3" s="1"/>
  <c r="AEZ13" i="3" s="1"/>
  <c r="AEZ14" i="3" s="1"/>
  <c r="AEZ15" i="3" s="1"/>
  <c r="AEZ16" i="3" s="1"/>
  <c r="AEZ17" i="3" s="1"/>
  <c r="AEZ18" i="3" s="1"/>
  <c r="AEZ19" i="3" s="1"/>
  <c r="AEZ20" i="3" s="1"/>
  <c r="AEZ21" i="3" s="1"/>
  <c r="AEZ22" i="3" s="1"/>
  <c r="AEZ23" i="3" s="1"/>
  <c r="AFA4" i="3"/>
  <c r="AFA5" i="3" s="1"/>
  <c r="AFA6" i="3" s="1"/>
  <c r="AFA7" i="3" s="1"/>
  <c r="AFA8" i="3" s="1"/>
  <c r="AFA9" i="3" s="1"/>
  <c r="AFA10" i="3" s="1"/>
  <c r="AFA11" i="3" s="1"/>
  <c r="AFA12" i="3" s="1"/>
  <c r="AFA13" i="3" s="1"/>
  <c r="AFA14" i="3" s="1"/>
  <c r="AFA15" i="3" s="1"/>
  <c r="AFA16" i="3" s="1"/>
  <c r="AFA17" i="3" s="1"/>
  <c r="AFA18" i="3" s="1"/>
  <c r="AFA19" i="3" s="1"/>
  <c r="AFA20" i="3" s="1"/>
  <c r="AFA21" i="3" s="1"/>
  <c r="AFA22" i="3" s="1"/>
  <c r="AFA23" i="3" s="1"/>
  <c r="AFB4" i="3"/>
  <c r="AFC4" i="3"/>
  <c r="AFC5" i="3" s="1"/>
  <c r="AFC6" i="3" s="1"/>
  <c r="AFC7" i="3" s="1"/>
  <c r="AFC8" i="3" s="1"/>
  <c r="AFC9" i="3" s="1"/>
  <c r="AFC10" i="3" s="1"/>
  <c r="AFC11" i="3" s="1"/>
  <c r="AFC12" i="3" s="1"/>
  <c r="AFC13" i="3" s="1"/>
  <c r="AFC14" i="3" s="1"/>
  <c r="AFC15" i="3" s="1"/>
  <c r="AFC16" i="3" s="1"/>
  <c r="AFC17" i="3" s="1"/>
  <c r="AFC18" i="3" s="1"/>
  <c r="AFC19" i="3" s="1"/>
  <c r="AFC20" i="3" s="1"/>
  <c r="AFC21" i="3" s="1"/>
  <c r="AFC22" i="3" s="1"/>
  <c r="AFC23" i="3" s="1"/>
  <c r="AFD4" i="3"/>
  <c r="AFD5" i="3" s="1"/>
  <c r="AFD6" i="3" s="1"/>
  <c r="AFD7" i="3" s="1"/>
  <c r="AFD8" i="3" s="1"/>
  <c r="AFD9" i="3" s="1"/>
  <c r="AFD10" i="3" s="1"/>
  <c r="AFD11" i="3" s="1"/>
  <c r="AFD12" i="3" s="1"/>
  <c r="AFD13" i="3" s="1"/>
  <c r="AFD14" i="3" s="1"/>
  <c r="AFD15" i="3" s="1"/>
  <c r="AFD16" i="3" s="1"/>
  <c r="AFD17" i="3" s="1"/>
  <c r="AFD18" i="3" s="1"/>
  <c r="AFD19" i="3" s="1"/>
  <c r="AFD20" i="3" s="1"/>
  <c r="AFD21" i="3" s="1"/>
  <c r="AFD22" i="3" s="1"/>
  <c r="AFD23" i="3" s="1"/>
  <c r="AFE4" i="3"/>
  <c r="AFE5" i="3" s="1"/>
  <c r="AFE6" i="3" s="1"/>
  <c r="AFE7" i="3" s="1"/>
  <c r="AFE8" i="3" s="1"/>
  <c r="AFE9" i="3" s="1"/>
  <c r="AFE10" i="3" s="1"/>
  <c r="AFE11" i="3" s="1"/>
  <c r="AFE12" i="3" s="1"/>
  <c r="AFE13" i="3" s="1"/>
  <c r="AFE14" i="3" s="1"/>
  <c r="AFE15" i="3" s="1"/>
  <c r="AFE16" i="3" s="1"/>
  <c r="AFE17" i="3" s="1"/>
  <c r="AFE18" i="3" s="1"/>
  <c r="AFE19" i="3" s="1"/>
  <c r="AFE20" i="3" s="1"/>
  <c r="AFE21" i="3" s="1"/>
  <c r="AFE22" i="3" s="1"/>
  <c r="AFE23" i="3" s="1"/>
  <c r="AFF4" i="3"/>
  <c r="AFF5" i="3" s="1"/>
  <c r="AFF6" i="3" s="1"/>
  <c r="AFF7" i="3" s="1"/>
  <c r="AFF8" i="3" s="1"/>
  <c r="AFF9" i="3" s="1"/>
  <c r="AFF10" i="3" s="1"/>
  <c r="AFF11" i="3" s="1"/>
  <c r="AFF12" i="3" s="1"/>
  <c r="AFF13" i="3" s="1"/>
  <c r="AFF14" i="3" s="1"/>
  <c r="AFF15" i="3" s="1"/>
  <c r="AFF16" i="3" s="1"/>
  <c r="AFF17" i="3" s="1"/>
  <c r="AFF18" i="3" s="1"/>
  <c r="AFF19" i="3" s="1"/>
  <c r="AFF20" i="3" s="1"/>
  <c r="AFF21" i="3" s="1"/>
  <c r="AFF22" i="3" s="1"/>
  <c r="AFF23" i="3" s="1"/>
  <c r="AFG4" i="3"/>
  <c r="AFG5" i="3" s="1"/>
  <c r="AFG6" i="3" s="1"/>
  <c r="AFG7" i="3" s="1"/>
  <c r="AFG8" i="3" s="1"/>
  <c r="AFG9" i="3" s="1"/>
  <c r="AFG10" i="3" s="1"/>
  <c r="AFG11" i="3" s="1"/>
  <c r="AFG12" i="3" s="1"/>
  <c r="AFG13" i="3" s="1"/>
  <c r="AFG14" i="3" s="1"/>
  <c r="AFG15" i="3" s="1"/>
  <c r="AFG16" i="3" s="1"/>
  <c r="AFG17" i="3" s="1"/>
  <c r="AFG18" i="3" s="1"/>
  <c r="AFG19" i="3" s="1"/>
  <c r="AFG20" i="3" s="1"/>
  <c r="AFG21" i="3" s="1"/>
  <c r="AFG22" i="3" s="1"/>
  <c r="AFG23" i="3" s="1"/>
  <c r="AFH4" i="3"/>
  <c r="AFH5" i="3" s="1"/>
  <c r="AFH6" i="3" s="1"/>
  <c r="AFH7" i="3" s="1"/>
  <c r="AFH8" i="3" s="1"/>
  <c r="AFH9" i="3" s="1"/>
  <c r="AFH10" i="3" s="1"/>
  <c r="AFH11" i="3" s="1"/>
  <c r="AFH12" i="3" s="1"/>
  <c r="AFH13" i="3" s="1"/>
  <c r="AFH14" i="3" s="1"/>
  <c r="AFH15" i="3" s="1"/>
  <c r="AFH16" i="3" s="1"/>
  <c r="AFH17" i="3" s="1"/>
  <c r="AFH18" i="3" s="1"/>
  <c r="AFH19" i="3" s="1"/>
  <c r="AFH20" i="3" s="1"/>
  <c r="AFH21" i="3" s="1"/>
  <c r="AFH22" i="3" s="1"/>
  <c r="AFH23" i="3" s="1"/>
  <c r="AFI4" i="3"/>
  <c r="AFI5" i="3" s="1"/>
  <c r="AFI6" i="3" s="1"/>
  <c r="AFI7" i="3" s="1"/>
  <c r="AFI8" i="3" s="1"/>
  <c r="AFI9" i="3" s="1"/>
  <c r="AFI10" i="3" s="1"/>
  <c r="AFI11" i="3" s="1"/>
  <c r="AFI12" i="3" s="1"/>
  <c r="AFI13" i="3" s="1"/>
  <c r="AFI14" i="3" s="1"/>
  <c r="AFI15" i="3" s="1"/>
  <c r="AFI16" i="3" s="1"/>
  <c r="AFI17" i="3" s="1"/>
  <c r="AFI18" i="3" s="1"/>
  <c r="AFI19" i="3" s="1"/>
  <c r="AFI20" i="3" s="1"/>
  <c r="AFI21" i="3" s="1"/>
  <c r="AFI22" i="3" s="1"/>
  <c r="AFI23" i="3" s="1"/>
  <c r="AFJ4" i="3"/>
  <c r="AFJ5" i="3" s="1"/>
  <c r="AFJ6" i="3" s="1"/>
  <c r="AFJ7" i="3" s="1"/>
  <c r="AFJ8" i="3" s="1"/>
  <c r="AFJ9" i="3" s="1"/>
  <c r="AFJ10" i="3" s="1"/>
  <c r="AFJ11" i="3" s="1"/>
  <c r="AFJ12" i="3" s="1"/>
  <c r="AFJ13" i="3" s="1"/>
  <c r="AFJ14" i="3" s="1"/>
  <c r="AFJ15" i="3" s="1"/>
  <c r="AFJ16" i="3" s="1"/>
  <c r="AFJ17" i="3" s="1"/>
  <c r="AFJ18" i="3" s="1"/>
  <c r="AFJ19" i="3" s="1"/>
  <c r="AFJ20" i="3" s="1"/>
  <c r="AFJ21" i="3" s="1"/>
  <c r="AFJ22" i="3" s="1"/>
  <c r="AFJ23" i="3" s="1"/>
  <c r="AFK4" i="3"/>
  <c r="AFK5" i="3" s="1"/>
  <c r="AFK6" i="3" s="1"/>
  <c r="AFK7" i="3" s="1"/>
  <c r="AFK8" i="3" s="1"/>
  <c r="AFK9" i="3" s="1"/>
  <c r="AFK10" i="3" s="1"/>
  <c r="AFK11" i="3" s="1"/>
  <c r="AFK12" i="3" s="1"/>
  <c r="AFK13" i="3" s="1"/>
  <c r="AFK14" i="3" s="1"/>
  <c r="AFK15" i="3" s="1"/>
  <c r="AFK16" i="3" s="1"/>
  <c r="AFK17" i="3" s="1"/>
  <c r="AFK18" i="3" s="1"/>
  <c r="AFK19" i="3" s="1"/>
  <c r="AFK20" i="3" s="1"/>
  <c r="AFK21" i="3" s="1"/>
  <c r="AFK22" i="3" s="1"/>
  <c r="AFK23" i="3" s="1"/>
  <c r="AFL4" i="3"/>
  <c r="AFL5" i="3" s="1"/>
  <c r="AFL6" i="3" s="1"/>
  <c r="AFL7" i="3" s="1"/>
  <c r="AFL8" i="3" s="1"/>
  <c r="AFL9" i="3" s="1"/>
  <c r="AFL10" i="3" s="1"/>
  <c r="AFL11" i="3" s="1"/>
  <c r="AFL12" i="3" s="1"/>
  <c r="AFL13" i="3" s="1"/>
  <c r="AFL14" i="3" s="1"/>
  <c r="AFL15" i="3" s="1"/>
  <c r="AFL16" i="3" s="1"/>
  <c r="AFL17" i="3" s="1"/>
  <c r="AFL18" i="3" s="1"/>
  <c r="AFL19" i="3" s="1"/>
  <c r="AFL20" i="3" s="1"/>
  <c r="AFL21" i="3" s="1"/>
  <c r="AFL22" i="3" s="1"/>
  <c r="AFL23" i="3" s="1"/>
  <c r="AFM4" i="3"/>
  <c r="AFM5" i="3" s="1"/>
  <c r="AFM6" i="3" s="1"/>
  <c r="AFM7" i="3" s="1"/>
  <c r="AFM8" i="3" s="1"/>
  <c r="AFM9" i="3" s="1"/>
  <c r="AFM10" i="3" s="1"/>
  <c r="AFM11" i="3" s="1"/>
  <c r="AFM12" i="3" s="1"/>
  <c r="AFM13" i="3" s="1"/>
  <c r="AFM14" i="3" s="1"/>
  <c r="AFM15" i="3" s="1"/>
  <c r="AFM16" i="3" s="1"/>
  <c r="AFM17" i="3" s="1"/>
  <c r="AFM18" i="3" s="1"/>
  <c r="AFM19" i="3" s="1"/>
  <c r="AFM20" i="3" s="1"/>
  <c r="AFM21" i="3" s="1"/>
  <c r="AFM22" i="3" s="1"/>
  <c r="AFM23" i="3" s="1"/>
  <c r="AFN4" i="3"/>
  <c r="AFN5" i="3" s="1"/>
  <c r="AFN6" i="3" s="1"/>
  <c r="AFN7" i="3" s="1"/>
  <c r="AFN8" i="3" s="1"/>
  <c r="AFN9" i="3" s="1"/>
  <c r="AFN10" i="3" s="1"/>
  <c r="AFN11" i="3" s="1"/>
  <c r="AFN12" i="3" s="1"/>
  <c r="AFN13" i="3" s="1"/>
  <c r="AFN14" i="3" s="1"/>
  <c r="AFN15" i="3" s="1"/>
  <c r="AFN16" i="3" s="1"/>
  <c r="AFN17" i="3" s="1"/>
  <c r="AFN18" i="3" s="1"/>
  <c r="AFN19" i="3" s="1"/>
  <c r="AFN20" i="3" s="1"/>
  <c r="AFN21" i="3" s="1"/>
  <c r="AFN22" i="3" s="1"/>
  <c r="AFN23" i="3" s="1"/>
  <c r="AFO4" i="3"/>
  <c r="AFO5" i="3" s="1"/>
  <c r="AFO6" i="3" s="1"/>
  <c r="AFO7" i="3" s="1"/>
  <c r="AFO8" i="3" s="1"/>
  <c r="AFO9" i="3" s="1"/>
  <c r="AFO10" i="3" s="1"/>
  <c r="AFO11" i="3" s="1"/>
  <c r="AFO12" i="3" s="1"/>
  <c r="AFO13" i="3" s="1"/>
  <c r="AFO14" i="3" s="1"/>
  <c r="AFO15" i="3" s="1"/>
  <c r="AFO16" i="3" s="1"/>
  <c r="AFO17" i="3" s="1"/>
  <c r="AFO18" i="3" s="1"/>
  <c r="AFO19" i="3" s="1"/>
  <c r="AFO20" i="3" s="1"/>
  <c r="AFO21" i="3" s="1"/>
  <c r="AFO22" i="3" s="1"/>
  <c r="AFO23" i="3" s="1"/>
  <c r="AFP4" i="3"/>
  <c r="AFP5" i="3" s="1"/>
  <c r="AFP6" i="3" s="1"/>
  <c r="AFP7" i="3" s="1"/>
  <c r="AFP8" i="3" s="1"/>
  <c r="AFP9" i="3" s="1"/>
  <c r="AFP10" i="3" s="1"/>
  <c r="AFP11" i="3" s="1"/>
  <c r="AFP12" i="3" s="1"/>
  <c r="AFP13" i="3" s="1"/>
  <c r="AFP14" i="3" s="1"/>
  <c r="AFP15" i="3" s="1"/>
  <c r="AFP16" i="3" s="1"/>
  <c r="AFP17" i="3" s="1"/>
  <c r="AFP18" i="3" s="1"/>
  <c r="AFP19" i="3" s="1"/>
  <c r="AFP20" i="3" s="1"/>
  <c r="AFP21" i="3" s="1"/>
  <c r="AFP22" i="3" s="1"/>
  <c r="AFP23" i="3" s="1"/>
  <c r="AFQ4" i="3"/>
  <c r="AFQ5" i="3" s="1"/>
  <c r="AFQ6" i="3" s="1"/>
  <c r="AFQ7" i="3" s="1"/>
  <c r="AFQ8" i="3" s="1"/>
  <c r="AFQ9" i="3" s="1"/>
  <c r="AFQ10" i="3" s="1"/>
  <c r="AFQ11" i="3" s="1"/>
  <c r="AFQ12" i="3" s="1"/>
  <c r="AFQ13" i="3" s="1"/>
  <c r="AFQ14" i="3" s="1"/>
  <c r="AFQ15" i="3" s="1"/>
  <c r="AFQ16" i="3" s="1"/>
  <c r="AFQ17" i="3" s="1"/>
  <c r="AFQ18" i="3" s="1"/>
  <c r="AFQ19" i="3" s="1"/>
  <c r="AFQ20" i="3" s="1"/>
  <c r="AFQ21" i="3" s="1"/>
  <c r="AFQ22" i="3" s="1"/>
  <c r="AFQ23" i="3" s="1"/>
  <c r="AFR4" i="3"/>
  <c r="AFR5" i="3" s="1"/>
  <c r="AFR6" i="3" s="1"/>
  <c r="AFR7" i="3" s="1"/>
  <c r="AFR8" i="3" s="1"/>
  <c r="AFR9" i="3" s="1"/>
  <c r="AFR10" i="3" s="1"/>
  <c r="AFR11" i="3" s="1"/>
  <c r="AFR12" i="3" s="1"/>
  <c r="AFR13" i="3" s="1"/>
  <c r="AFR14" i="3" s="1"/>
  <c r="AFR15" i="3" s="1"/>
  <c r="AFR16" i="3" s="1"/>
  <c r="AFR17" i="3" s="1"/>
  <c r="AFR18" i="3" s="1"/>
  <c r="AFR19" i="3" s="1"/>
  <c r="AFR20" i="3" s="1"/>
  <c r="AFR21" i="3" s="1"/>
  <c r="AFR22" i="3" s="1"/>
  <c r="AFR23" i="3" s="1"/>
  <c r="AFS4" i="3"/>
  <c r="AFS5" i="3" s="1"/>
  <c r="AFS6" i="3" s="1"/>
  <c r="AFS7" i="3" s="1"/>
  <c r="AFS8" i="3" s="1"/>
  <c r="AFS9" i="3" s="1"/>
  <c r="AFS10" i="3" s="1"/>
  <c r="AFS11" i="3" s="1"/>
  <c r="AFS12" i="3" s="1"/>
  <c r="AFS13" i="3" s="1"/>
  <c r="AFS14" i="3" s="1"/>
  <c r="AFS15" i="3" s="1"/>
  <c r="AFS16" i="3" s="1"/>
  <c r="AFS17" i="3" s="1"/>
  <c r="AFS18" i="3" s="1"/>
  <c r="AFS19" i="3" s="1"/>
  <c r="AFS20" i="3" s="1"/>
  <c r="AFS21" i="3" s="1"/>
  <c r="AFS22" i="3" s="1"/>
  <c r="AFS23" i="3" s="1"/>
  <c r="AFT4" i="3"/>
  <c r="AFT5" i="3" s="1"/>
  <c r="AFT6" i="3" s="1"/>
  <c r="AFT7" i="3" s="1"/>
  <c r="AFT8" i="3" s="1"/>
  <c r="AFT9" i="3" s="1"/>
  <c r="AFT10" i="3" s="1"/>
  <c r="AFT11" i="3" s="1"/>
  <c r="AFT12" i="3" s="1"/>
  <c r="AFT13" i="3" s="1"/>
  <c r="AFT14" i="3" s="1"/>
  <c r="AFT15" i="3" s="1"/>
  <c r="AFT16" i="3" s="1"/>
  <c r="AFT17" i="3" s="1"/>
  <c r="AFT18" i="3" s="1"/>
  <c r="AFT19" i="3" s="1"/>
  <c r="AFT20" i="3" s="1"/>
  <c r="AFT21" i="3" s="1"/>
  <c r="AFT22" i="3" s="1"/>
  <c r="AFT23" i="3" s="1"/>
  <c r="AFU4" i="3"/>
  <c r="AFU5" i="3" s="1"/>
  <c r="AFU6" i="3" s="1"/>
  <c r="AFU7" i="3" s="1"/>
  <c r="AFU8" i="3" s="1"/>
  <c r="AFU9" i="3" s="1"/>
  <c r="AFU10" i="3" s="1"/>
  <c r="AFU11" i="3" s="1"/>
  <c r="AFU12" i="3" s="1"/>
  <c r="AFU13" i="3" s="1"/>
  <c r="AFU14" i="3" s="1"/>
  <c r="AFU15" i="3" s="1"/>
  <c r="AFU16" i="3" s="1"/>
  <c r="AFU17" i="3" s="1"/>
  <c r="AFU18" i="3" s="1"/>
  <c r="AFU19" i="3" s="1"/>
  <c r="AFU20" i="3" s="1"/>
  <c r="AFU21" i="3" s="1"/>
  <c r="AFU22" i="3" s="1"/>
  <c r="AFU23" i="3" s="1"/>
  <c r="AFV4" i="3"/>
  <c r="AFW4" i="3"/>
  <c r="AFW5" i="3" s="1"/>
  <c r="AFW6" i="3" s="1"/>
  <c r="AFW7" i="3" s="1"/>
  <c r="AFW8" i="3" s="1"/>
  <c r="AFW9" i="3" s="1"/>
  <c r="AFW10" i="3" s="1"/>
  <c r="AFW11" i="3" s="1"/>
  <c r="AFW12" i="3" s="1"/>
  <c r="AFW13" i="3" s="1"/>
  <c r="AFW14" i="3" s="1"/>
  <c r="AFW15" i="3" s="1"/>
  <c r="AFW16" i="3" s="1"/>
  <c r="AFW17" i="3" s="1"/>
  <c r="AFW18" i="3" s="1"/>
  <c r="AFW19" i="3" s="1"/>
  <c r="AFW20" i="3" s="1"/>
  <c r="AFW21" i="3" s="1"/>
  <c r="AFW22" i="3" s="1"/>
  <c r="AFW23" i="3" s="1"/>
  <c r="AFX4" i="3"/>
  <c r="AFX5" i="3" s="1"/>
  <c r="AFX6" i="3" s="1"/>
  <c r="AFX7" i="3" s="1"/>
  <c r="AFX8" i="3" s="1"/>
  <c r="AFX9" i="3" s="1"/>
  <c r="AFX10" i="3" s="1"/>
  <c r="AFX11" i="3" s="1"/>
  <c r="AFX12" i="3" s="1"/>
  <c r="AFX13" i="3" s="1"/>
  <c r="AFX14" i="3" s="1"/>
  <c r="AFX15" i="3" s="1"/>
  <c r="AFX16" i="3" s="1"/>
  <c r="AFX17" i="3" s="1"/>
  <c r="AFX18" i="3" s="1"/>
  <c r="AFX19" i="3" s="1"/>
  <c r="AFX20" i="3" s="1"/>
  <c r="AFX21" i="3" s="1"/>
  <c r="AFX22" i="3" s="1"/>
  <c r="AFX23" i="3" s="1"/>
  <c r="AFY4" i="3"/>
  <c r="AFY5" i="3" s="1"/>
  <c r="AFY6" i="3" s="1"/>
  <c r="AFY7" i="3" s="1"/>
  <c r="AFY8" i="3" s="1"/>
  <c r="AFY9" i="3" s="1"/>
  <c r="AFY10" i="3" s="1"/>
  <c r="AFY11" i="3" s="1"/>
  <c r="AFY12" i="3" s="1"/>
  <c r="AFY13" i="3" s="1"/>
  <c r="AFY14" i="3" s="1"/>
  <c r="AFY15" i="3" s="1"/>
  <c r="AFY16" i="3" s="1"/>
  <c r="AFY17" i="3" s="1"/>
  <c r="AFY18" i="3" s="1"/>
  <c r="AFY19" i="3" s="1"/>
  <c r="AFY20" i="3" s="1"/>
  <c r="AFY21" i="3" s="1"/>
  <c r="AFY22" i="3" s="1"/>
  <c r="AFY23" i="3" s="1"/>
  <c r="AFZ4" i="3"/>
  <c r="AFZ5" i="3" s="1"/>
  <c r="AFZ6" i="3" s="1"/>
  <c r="AFZ7" i="3" s="1"/>
  <c r="AFZ8" i="3" s="1"/>
  <c r="AFZ9" i="3" s="1"/>
  <c r="AFZ10" i="3" s="1"/>
  <c r="AFZ11" i="3" s="1"/>
  <c r="AFZ12" i="3" s="1"/>
  <c r="AFZ13" i="3" s="1"/>
  <c r="AFZ14" i="3" s="1"/>
  <c r="AFZ15" i="3" s="1"/>
  <c r="AFZ16" i="3" s="1"/>
  <c r="AFZ17" i="3" s="1"/>
  <c r="AFZ18" i="3" s="1"/>
  <c r="AFZ19" i="3" s="1"/>
  <c r="AFZ20" i="3" s="1"/>
  <c r="AFZ21" i="3" s="1"/>
  <c r="AFZ22" i="3" s="1"/>
  <c r="AFZ23" i="3" s="1"/>
  <c r="AGA4" i="3"/>
  <c r="AGA5" i="3" s="1"/>
  <c r="AGA6" i="3" s="1"/>
  <c r="AGA7" i="3" s="1"/>
  <c r="AGA8" i="3" s="1"/>
  <c r="AGA9" i="3" s="1"/>
  <c r="AGA10" i="3" s="1"/>
  <c r="AGA11" i="3" s="1"/>
  <c r="AGA12" i="3" s="1"/>
  <c r="AGA13" i="3" s="1"/>
  <c r="AGA14" i="3" s="1"/>
  <c r="AGA15" i="3" s="1"/>
  <c r="AGA16" i="3" s="1"/>
  <c r="AGA17" i="3" s="1"/>
  <c r="AGA18" i="3" s="1"/>
  <c r="AGA19" i="3" s="1"/>
  <c r="AGA20" i="3" s="1"/>
  <c r="AGA21" i="3" s="1"/>
  <c r="AGA22" i="3" s="1"/>
  <c r="AGA23" i="3" s="1"/>
  <c r="AGB4" i="3"/>
  <c r="AGB5" i="3" s="1"/>
  <c r="AGB6" i="3" s="1"/>
  <c r="AGB7" i="3" s="1"/>
  <c r="AGB8" i="3" s="1"/>
  <c r="AGB9" i="3" s="1"/>
  <c r="AGB10" i="3" s="1"/>
  <c r="AGB11" i="3" s="1"/>
  <c r="AGB12" i="3" s="1"/>
  <c r="AGB13" i="3" s="1"/>
  <c r="AGB14" i="3" s="1"/>
  <c r="AGB15" i="3" s="1"/>
  <c r="AGB16" i="3" s="1"/>
  <c r="AGB17" i="3" s="1"/>
  <c r="AGB18" i="3" s="1"/>
  <c r="AGB19" i="3" s="1"/>
  <c r="AGB20" i="3" s="1"/>
  <c r="AGB21" i="3" s="1"/>
  <c r="AGB22" i="3" s="1"/>
  <c r="AGB23" i="3" s="1"/>
  <c r="AGC4" i="3"/>
  <c r="AGC5" i="3" s="1"/>
  <c r="AGC6" i="3" s="1"/>
  <c r="AGC7" i="3" s="1"/>
  <c r="AGC8" i="3" s="1"/>
  <c r="AGC9" i="3" s="1"/>
  <c r="AGC10" i="3" s="1"/>
  <c r="AGC11" i="3" s="1"/>
  <c r="AGC12" i="3" s="1"/>
  <c r="AGC13" i="3" s="1"/>
  <c r="AGC14" i="3" s="1"/>
  <c r="AGC15" i="3" s="1"/>
  <c r="AGC16" i="3" s="1"/>
  <c r="AGC17" i="3" s="1"/>
  <c r="AGC18" i="3" s="1"/>
  <c r="AGC19" i="3" s="1"/>
  <c r="AGC20" i="3" s="1"/>
  <c r="AGC21" i="3" s="1"/>
  <c r="AGC22" i="3" s="1"/>
  <c r="AGC23" i="3" s="1"/>
  <c r="AGD4" i="3"/>
  <c r="AGD5" i="3" s="1"/>
  <c r="AGD6" i="3" s="1"/>
  <c r="AGD7" i="3" s="1"/>
  <c r="AGD8" i="3" s="1"/>
  <c r="AGD9" i="3" s="1"/>
  <c r="AGD10" i="3" s="1"/>
  <c r="AGD11" i="3" s="1"/>
  <c r="AGD12" i="3" s="1"/>
  <c r="AGD13" i="3" s="1"/>
  <c r="AGD14" i="3" s="1"/>
  <c r="AGD15" i="3" s="1"/>
  <c r="AGD16" i="3" s="1"/>
  <c r="AGD17" i="3" s="1"/>
  <c r="AGD18" i="3" s="1"/>
  <c r="AGD19" i="3" s="1"/>
  <c r="AGD20" i="3" s="1"/>
  <c r="AGD21" i="3" s="1"/>
  <c r="AGD22" i="3" s="1"/>
  <c r="AGD23" i="3" s="1"/>
  <c r="AGE4" i="3"/>
  <c r="AGE5" i="3" s="1"/>
  <c r="AGE6" i="3" s="1"/>
  <c r="AGE7" i="3" s="1"/>
  <c r="AGE8" i="3" s="1"/>
  <c r="AGE9" i="3" s="1"/>
  <c r="AGE10" i="3" s="1"/>
  <c r="AGE11" i="3" s="1"/>
  <c r="AGE12" i="3" s="1"/>
  <c r="AGE13" i="3" s="1"/>
  <c r="AGE14" i="3" s="1"/>
  <c r="AGE15" i="3" s="1"/>
  <c r="AGE16" i="3" s="1"/>
  <c r="AGE17" i="3" s="1"/>
  <c r="AGE18" i="3" s="1"/>
  <c r="AGE19" i="3" s="1"/>
  <c r="AGE20" i="3" s="1"/>
  <c r="AGE21" i="3" s="1"/>
  <c r="AGE22" i="3" s="1"/>
  <c r="AGE23" i="3" s="1"/>
  <c r="AGF4" i="3"/>
  <c r="AGF5" i="3" s="1"/>
  <c r="AGF6" i="3" s="1"/>
  <c r="AGF7" i="3" s="1"/>
  <c r="AGF8" i="3" s="1"/>
  <c r="AGF9" i="3" s="1"/>
  <c r="AGF10" i="3" s="1"/>
  <c r="AGF11" i="3" s="1"/>
  <c r="AGF12" i="3" s="1"/>
  <c r="AGF13" i="3" s="1"/>
  <c r="AGF14" i="3" s="1"/>
  <c r="AGF15" i="3" s="1"/>
  <c r="AGF16" i="3" s="1"/>
  <c r="AGF17" i="3" s="1"/>
  <c r="AGF18" i="3" s="1"/>
  <c r="AGF19" i="3" s="1"/>
  <c r="AGF20" i="3" s="1"/>
  <c r="AGF21" i="3" s="1"/>
  <c r="AGF22" i="3" s="1"/>
  <c r="AGF23" i="3" s="1"/>
  <c r="AGG4" i="3"/>
  <c r="AGG5" i="3" s="1"/>
  <c r="AGG6" i="3" s="1"/>
  <c r="AGG7" i="3" s="1"/>
  <c r="AGG8" i="3" s="1"/>
  <c r="AGG9" i="3" s="1"/>
  <c r="AGG10" i="3" s="1"/>
  <c r="AGG11" i="3" s="1"/>
  <c r="AGG12" i="3" s="1"/>
  <c r="AGG13" i="3" s="1"/>
  <c r="AGG14" i="3" s="1"/>
  <c r="AGG15" i="3" s="1"/>
  <c r="AGG16" i="3" s="1"/>
  <c r="AGG17" i="3" s="1"/>
  <c r="AGG18" i="3" s="1"/>
  <c r="AGG19" i="3" s="1"/>
  <c r="AGG20" i="3" s="1"/>
  <c r="AGG21" i="3" s="1"/>
  <c r="AGG22" i="3" s="1"/>
  <c r="AGG23" i="3" s="1"/>
  <c r="AGH4" i="3"/>
  <c r="AGH5" i="3" s="1"/>
  <c r="AGH6" i="3" s="1"/>
  <c r="AGH7" i="3" s="1"/>
  <c r="AGH8" i="3" s="1"/>
  <c r="AGH9" i="3" s="1"/>
  <c r="AGH10" i="3" s="1"/>
  <c r="AGH11" i="3" s="1"/>
  <c r="AGH12" i="3" s="1"/>
  <c r="AGH13" i="3" s="1"/>
  <c r="AGH14" i="3" s="1"/>
  <c r="AGH15" i="3" s="1"/>
  <c r="AGH16" i="3" s="1"/>
  <c r="AGH17" i="3" s="1"/>
  <c r="AGH18" i="3" s="1"/>
  <c r="AGH19" i="3" s="1"/>
  <c r="AGH20" i="3" s="1"/>
  <c r="AGH21" i="3" s="1"/>
  <c r="AGH22" i="3" s="1"/>
  <c r="AGH23" i="3" s="1"/>
  <c r="AGI4" i="3"/>
  <c r="AGI5" i="3" s="1"/>
  <c r="AGI6" i="3" s="1"/>
  <c r="AGI7" i="3" s="1"/>
  <c r="AGI8" i="3" s="1"/>
  <c r="AGI9" i="3" s="1"/>
  <c r="AGI10" i="3" s="1"/>
  <c r="AGI11" i="3" s="1"/>
  <c r="AGI12" i="3" s="1"/>
  <c r="AGI13" i="3" s="1"/>
  <c r="AGI14" i="3" s="1"/>
  <c r="AGI15" i="3" s="1"/>
  <c r="AGI16" i="3" s="1"/>
  <c r="AGI17" i="3" s="1"/>
  <c r="AGI18" i="3" s="1"/>
  <c r="AGI19" i="3" s="1"/>
  <c r="AGI20" i="3" s="1"/>
  <c r="AGI21" i="3" s="1"/>
  <c r="AGI22" i="3" s="1"/>
  <c r="AGI23" i="3" s="1"/>
  <c r="AGJ4" i="3"/>
  <c r="AGJ5" i="3" s="1"/>
  <c r="AGJ6" i="3" s="1"/>
  <c r="AGJ7" i="3" s="1"/>
  <c r="AGJ8" i="3" s="1"/>
  <c r="AGJ9" i="3" s="1"/>
  <c r="AGJ10" i="3" s="1"/>
  <c r="AGJ11" i="3" s="1"/>
  <c r="AGJ12" i="3" s="1"/>
  <c r="AGJ13" i="3" s="1"/>
  <c r="AGJ14" i="3" s="1"/>
  <c r="AGJ15" i="3" s="1"/>
  <c r="AGJ16" i="3" s="1"/>
  <c r="AGJ17" i="3" s="1"/>
  <c r="AGJ18" i="3" s="1"/>
  <c r="AGJ19" i="3" s="1"/>
  <c r="AGJ20" i="3" s="1"/>
  <c r="AGJ21" i="3" s="1"/>
  <c r="AGJ22" i="3" s="1"/>
  <c r="AGJ23" i="3" s="1"/>
  <c r="AGK4" i="3"/>
  <c r="AGK5" i="3" s="1"/>
  <c r="AGK6" i="3" s="1"/>
  <c r="AGK7" i="3" s="1"/>
  <c r="AGK8" i="3" s="1"/>
  <c r="AGK9" i="3" s="1"/>
  <c r="AGK10" i="3" s="1"/>
  <c r="AGK11" i="3" s="1"/>
  <c r="AGK12" i="3" s="1"/>
  <c r="AGK13" i="3" s="1"/>
  <c r="AGK14" i="3" s="1"/>
  <c r="AGK15" i="3" s="1"/>
  <c r="AGK16" i="3" s="1"/>
  <c r="AGK17" i="3" s="1"/>
  <c r="AGK18" i="3" s="1"/>
  <c r="AGK19" i="3" s="1"/>
  <c r="AGK20" i="3" s="1"/>
  <c r="AGK21" i="3" s="1"/>
  <c r="AGK22" i="3" s="1"/>
  <c r="AGK23" i="3" s="1"/>
  <c r="AGL4" i="3"/>
  <c r="AGL5" i="3" s="1"/>
  <c r="AGL6" i="3" s="1"/>
  <c r="AGL7" i="3" s="1"/>
  <c r="AGL8" i="3" s="1"/>
  <c r="AGL9" i="3" s="1"/>
  <c r="AGL10" i="3" s="1"/>
  <c r="AGL11" i="3" s="1"/>
  <c r="AGL12" i="3" s="1"/>
  <c r="AGL13" i="3" s="1"/>
  <c r="AGL14" i="3" s="1"/>
  <c r="AGL15" i="3" s="1"/>
  <c r="AGL16" i="3" s="1"/>
  <c r="AGL17" i="3" s="1"/>
  <c r="AGL18" i="3" s="1"/>
  <c r="AGL19" i="3" s="1"/>
  <c r="AGL20" i="3" s="1"/>
  <c r="AGL21" i="3" s="1"/>
  <c r="AGL22" i="3" s="1"/>
  <c r="AGL23" i="3" s="1"/>
  <c r="AGM4" i="3"/>
  <c r="AGM5" i="3" s="1"/>
  <c r="AGM6" i="3" s="1"/>
  <c r="AGM7" i="3" s="1"/>
  <c r="AGM8" i="3" s="1"/>
  <c r="AGM9" i="3" s="1"/>
  <c r="AGM10" i="3" s="1"/>
  <c r="AGM11" i="3" s="1"/>
  <c r="AGM12" i="3" s="1"/>
  <c r="AGM13" i="3" s="1"/>
  <c r="AGM14" i="3" s="1"/>
  <c r="AGM15" i="3" s="1"/>
  <c r="AGM16" i="3" s="1"/>
  <c r="AGM17" i="3" s="1"/>
  <c r="AGM18" i="3" s="1"/>
  <c r="AGM19" i="3" s="1"/>
  <c r="AGM20" i="3" s="1"/>
  <c r="AGM21" i="3" s="1"/>
  <c r="AGM22" i="3" s="1"/>
  <c r="AGM23" i="3" s="1"/>
  <c r="AGN4" i="3"/>
  <c r="AGN5" i="3" s="1"/>
  <c r="AGN6" i="3" s="1"/>
  <c r="AGN7" i="3" s="1"/>
  <c r="AGN8" i="3" s="1"/>
  <c r="AGN9" i="3" s="1"/>
  <c r="AGN10" i="3" s="1"/>
  <c r="AGN11" i="3" s="1"/>
  <c r="AGN12" i="3" s="1"/>
  <c r="AGN13" i="3" s="1"/>
  <c r="AGN14" i="3" s="1"/>
  <c r="AGN15" i="3" s="1"/>
  <c r="AGN16" i="3" s="1"/>
  <c r="AGN17" i="3" s="1"/>
  <c r="AGN18" i="3" s="1"/>
  <c r="AGN19" i="3" s="1"/>
  <c r="AGN20" i="3" s="1"/>
  <c r="AGN21" i="3" s="1"/>
  <c r="AGN22" i="3" s="1"/>
  <c r="AGN23" i="3" s="1"/>
  <c r="AGO4" i="3"/>
  <c r="AGO5" i="3" s="1"/>
  <c r="AGO6" i="3" s="1"/>
  <c r="AGO7" i="3" s="1"/>
  <c r="AGO8" i="3" s="1"/>
  <c r="AGO9" i="3" s="1"/>
  <c r="AGO10" i="3" s="1"/>
  <c r="AGO11" i="3" s="1"/>
  <c r="AGO12" i="3" s="1"/>
  <c r="AGO13" i="3" s="1"/>
  <c r="AGO14" i="3" s="1"/>
  <c r="AGO15" i="3" s="1"/>
  <c r="AGO16" i="3" s="1"/>
  <c r="AGO17" i="3" s="1"/>
  <c r="AGO18" i="3" s="1"/>
  <c r="AGO19" i="3" s="1"/>
  <c r="AGO20" i="3" s="1"/>
  <c r="AGO21" i="3" s="1"/>
  <c r="AGO22" i="3" s="1"/>
  <c r="AGO23" i="3" s="1"/>
  <c r="AGP4" i="3"/>
  <c r="AGQ4" i="3"/>
  <c r="AGQ5" i="3" s="1"/>
  <c r="AGQ6" i="3" s="1"/>
  <c r="AGQ7" i="3" s="1"/>
  <c r="AGQ8" i="3" s="1"/>
  <c r="AGQ9" i="3" s="1"/>
  <c r="AGQ10" i="3" s="1"/>
  <c r="AGQ11" i="3" s="1"/>
  <c r="AGQ12" i="3" s="1"/>
  <c r="AGQ13" i="3" s="1"/>
  <c r="AGQ14" i="3" s="1"/>
  <c r="AGQ15" i="3" s="1"/>
  <c r="AGQ16" i="3" s="1"/>
  <c r="AGQ17" i="3" s="1"/>
  <c r="AGQ18" i="3" s="1"/>
  <c r="AGQ19" i="3" s="1"/>
  <c r="AGQ20" i="3" s="1"/>
  <c r="AGQ21" i="3" s="1"/>
  <c r="AGQ22" i="3" s="1"/>
  <c r="AGQ23" i="3" s="1"/>
  <c r="AGR4" i="3"/>
  <c r="AGR5" i="3" s="1"/>
  <c r="AGR6" i="3" s="1"/>
  <c r="AGR7" i="3" s="1"/>
  <c r="AGR8" i="3" s="1"/>
  <c r="AGR9" i="3" s="1"/>
  <c r="AGR10" i="3" s="1"/>
  <c r="AGR11" i="3" s="1"/>
  <c r="AGR12" i="3" s="1"/>
  <c r="AGR13" i="3" s="1"/>
  <c r="AGR14" i="3" s="1"/>
  <c r="AGR15" i="3" s="1"/>
  <c r="AGR16" i="3" s="1"/>
  <c r="AGR17" i="3" s="1"/>
  <c r="AGR18" i="3" s="1"/>
  <c r="AGR19" i="3" s="1"/>
  <c r="AGR20" i="3" s="1"/>
  <c r="AGR21" i="3" s="1"/>
  <c r="AGR22" i="3" s="1"/>
  <c r="AGR23" i="3" s="1"/>
  <c r="AGS4" i="3"/>
  <c r="AGS5" i="3" s="1"/>
  <c r="AGS6" i="3" s="1"/>
  <c r="AGS7" i="3" s="1"/>
  <c r="AGS8" i="3" s="1"/>
  <c r="AGS9" i="3" s="1"/>
  <c r="AGS10" i="3" s="1"/>
  <c r="AGS11" i="3" s="1"/>
  <c r="AGS12" i="3" s="1"/>
  <c r="AGS13" i="3" s="1"/>
  <c r="AGS14" i="3" s="1"/>
  <c r="AGS15" i="3" s="1"/>
  <c r="AGS16" i="3" s="1"/>
  <c r="AGS17" i="3" s="1"/>
  <c r="AGS18" i="3" s="1"/>
  <c r="AGS19" i="3" s="1"/>
  <c r="AGS20" i="3" s="1"/>
  <c r="AGS21" i="3" s="1"/>
  <c r="AGS22" i="3" s="1"/>
  <c r="AGS23" i="3" s="1"/>
  <c r="AGT4" i="3"/>
  <c r="AGT5" i="3" s="1"/>
  <c r="AGT6" i="3" s="1"/>
  <c r="AGT7" i="3" s="1"/>
  <c r="AGT8" i="3" s="1"/>
  <c r="AGT9" i="3" s="1"/>
  <c r="AGT10" i="3" s="1"/>
  <c r="AGT11" i="3" s="1"/>
  <c r="AGT12" i="3" s="1"/>
  <c r="AGT13" i="3" s="1"/>
  <c r="AGT14" i="3" s="1"/>
  <c r="AGT15" i="3" s="1"/>
  <c r="AGT16" i="3" s="1"/>
  <c r="AGT17" i="3" s="1"/>
  <c r="AGT18" i="3" s="1"/>
  <c r="AGT19" i="3" s="1"/>
  <c r="AGT20" i="3" s="1"/>
  <c r="AGT21" i="3" s="1"/>
  <c r="AGT22" i="3" s="1"/>
  <c r="AGT23" i="3" s="1"/>
  <c r="AGU4" i="3"/>
  <c r="AGU5" i="3" s="1"/>
  <c r="AGU6" i="3" s="1"/>
  <c r="AGU7" i="3" s="1"/>
  <c r="AGU8" i="3" s="1"/>
  <c r="AGU9" i="3" s="1"/>
  <c r="AGU10" i="3" s="1"/>
  <c r="AGU11" i="3" s="1"/>
  <c r="AGU12" i="3" s="1"/>
  <c r="AGU13" i="3" s="1"/>
  <c r="AGU14" i="3" s="1"/>
  <c r="AGU15" i="3" s="1"/>
  <c r="AGU16" i="3" s="1"/>
  <c r="AGU17" i="3" s="1"/>
  <c r="AGU18" i="3" s="1"/>
  <c r="AGU19" i="3" s="1"/>
  <c r="AGU20" i="3" s="1"/>
  <c r="AGU21" i="3" s="1"/>
  <c r="AGU22" i="3" s="1"/>
  <c r="AGU23" i="3" s="1"/>
  <c r="AGV4" i="3"/>
  <c r="AGV5" i="3" s="1"/>
  <c r="AGV6" i="3" s="1"/>
  <c r="AGV7" i="3" s="1"/>
  <c r="AGV8" i="3" s="1"/>
  <c r="AGV9" i="3" s="1"/>
  <c r="AGV10" i="3" s="1"/>
  <c r="AGV11" i="3" s="1"/>
  <c r="AGV12" i="3" s="1"/>
  <c r="AGV13" i="3" s="1"/>
  <c r="AGV14" i="3" s="1"/>
  <c r="AGV15" i="3" s="1"/>
  <c r="AGV16" i="3" s="1"/>
  <c r="AGV17" i="3" s="1"/>
  <c r="AGV18" i="3" s="1"/>
  <c r="AGV19" i="3" s="1"/>
  <c r="AGV20" i="3" s="1"/>
  <c r="AGV21" i="3" s="1"/>
  <c r="AGV22" i="3" s="1"/>
  <c r="AGV23" i="3" s="1"/>
  <c r="AGW4" i="3"/>
  <c r="AGW5" i="3" s="1"/>
  <c r="AGW6" i="3" s="1"/>
  <c r="AGW7" i="3" s="1"/>
  <c r="AGW8" i="3" s="1"/>
  <c r="AGW9" i="3" s="1"/>
  <c r="AGW10" i="3" s="1"/>
  <c r="AGW11" i="3" s="1"/>
  <c r="AGW12" i="3" s="1"/>
  <c r="AGW13" i="3" s="1"/>
  <c r="AGW14" i="3" s="1"/>
  <c r="AGW15" i="3" s="1"/>
  <c r="AGW16" i="3" s="1"/>
  <c r="AGW17" i="3" s="1"/>
  <c r="AGW18" i="3" s="1"/>
  <c r="AGW19" i="3" s="1"/>
  <c r="AGW20" i="3" s="1"/>
  <c r="AGW21" i="3" s="1"/>
  <c r="AGW22" i="3" s="1"/>
  <c r="AGW23" i="3" s="1"/>
  <c r="AGX4" i="3"/>
  <c r="AGX5" i="3" s="1"/>
  <c r="AGX6" i="3" s="1"/>
  <c r="AGX7" i="3" s="1"/>
  <c r="AGX8" i="3" s="1"/>
  <c r="AGX9" i="3" s="1"/>
  <c r="AGX10" i="3" s="1"/>
  <c r="AGX11" i="3" s="1"/>
  <c r="AGX12" i="3" s="1"/>
  <c r="AGX13" i="3" s="1"/>
  <c r="AGX14" i="3" s="1"/>
  <c r="AGX15" i="3" s="1"/>
  <c r="AGX16" i="3" s="1"/>
  <c r="AGX17" i="3" s="1"/>
  <c r="AGX18" i="3" s="1"/>
  <c r="AGX19" i="3" s="1"/>
  <c r="AGX20" i="3" s="1"/>
  <c r="AGX21" i="3" s="1"/>
  <c r="AGX22" i="3" s="1"/>
  <c r="AGX23" i="3" s="1"/>
  <c r="AGY4" i="3"/>
  <c r="AGY5" i="3" s="1"/>
  <c r="AGY6" i="3" s="1"/>
  <c r="AGY7" i="3" s="1"/>
  <c r="AGY8" i="3" s="1"/>
  <c r="AGY9" i="3" s="1"/>
  <c r="AGY10" i="3" s="1"/>
  <c r="AGY11" i="3" s="1"/>
  <c r="AGY12" i="3" s="1"/>
  <c r="AGY13" i="3" s="1"/>
  <c r="AGY14" i="3" s="1"/>
  <c r="AGY15" i="3" s="1"/>
  <c r="AGY16" i="3" s="1"/>
  <c r="AGY17" i="3" s="1"/>
  <c r="AGY18" i="3" s="1"/>
  <c r="AGY19" i="3" s="1"/>
  <c r="AGY20" i="3" s="1"/>
  <c r="AGY21" i="3" s="1"/>
  <c r="AGY22" i="3" s="1"/>
  <c r="AGY23" i="3" s="1"/>
  <c r="AGZ4" i="3"/>
  <c r="AGZ5" i="3" s="1"/>
  <c r="AGZ6" i="3" s="1"/>
  <c r="AGZ7" i="3" s="1"/>
  <c r="AGZ8" i="3" s="1"/>
  <c r="AGZ9" i="3" s="1"/>
  <c r="AGZ10" i="3" s="1"/>
  <c r="AGZ11" i="3" s="1"/>
  <c r="AGZ12" i="3" s="1"/>
  <c r="AGZ13" i="3" s="1"/>
  <c r="AGZ14" i="3" s="1"/>
  <c r="AGZ15" i="3" s="1"/>
  <c r="AGZ16" i="3" s="1"/>
  <c r="AGZ17" i="3" s="1"/>
  <c r="AGZ18" i="3" s="1"/>
  <c r="AGZ19" i="3" s="1"/>
  <c r="AGZ20" i="3" s="1"/>
  <c r="AGZ21" i="3" s="1"/>
  <c r="AGZ22" i="3" s="1"/>
  <c r="AGZ23" i="3" s="1"/>
  <c r="AHA4" i="3"/>
  <c r="AHA5" i="3" s="1"/>
  <c r="AHA6" i="3" s="1"/>
  <c r="AHA7" i="3" s="1"/>
  <c r="AHA8" i="3" s="1"/>
  <c r="AHA9" i="3" s="1"/>
  <c r="AHA10" i="3" s="1"/>
  <c r="AHA11" i="3" s="1"/>
  <c r="AHA12" i="3" s="1"/>
  <c r="AHA13" i="3" s="1"/>
  <c r="AHA14" i="3" s="1"/>
  <c r="AHA15" i="3" s="1"/>
  <c r="AHA16" i="3" s="1"/>
  <c r="AHA17" i="3" s="1"/>
  <c r="AHA18" i="3" s="1"/>
  <c r="AHA19" i="3" s="1"/>
  <c r="AHA20" i="3" s="1"/>
  <c r="AHA21" i="3" s="1"/>
  <c r="AHA22" i="3" s="1"/>
  <c r="AHA23" i="3" s="1"/>
  <c r="AHB4" i="3"/>
  <c r="AHB5" i="3" s="1"/>
  <c r="AHB6" i="3" s="1"/>
  <c r="AHB7" i="3" s="1"/>
  <c r="AHB8" i="3" s="1"/>
  <c r="AHB9" i="3" s="1"/>
  <c r="AHB10" i="3" s="1"/>
  <c r="AHB11" i="3" s="1"/>
  <c r="AHB12" i="3" s="1"/>
  <c r="AHB13" i="3" s="1"/>
  <c r="AHB14" i="3" s="1"/>
  <c r="AHB15" i="3" s="1"/>
  <c r="AHB16" i="3" s="1"/>
  <c r="AHB17" i="3" s="1"/>
  <c r="AHB18" i="3" s="1"/>
  <c r="AHB19" i="3" s="1"/>
  <c r="AHB20" i="3" s="1"/>
  <c r="AHB21" i="3" s="1"/>
  <c r="AHB22" i="3" s="1"/>
  <c r="AHB23" i="3" s="1"/>
  <c r="AHC4" i="3"/>
  <c r="AHC5" i="3" s="1"/>
  <c r="AHC6" i="3" s="1"/>
  <c r="AHC7" i="3" s="1"/>
  <c r="AHC8" i="3" s="1"/>
  <c r="AHC9" i="3" s="1"/>
  <c r="AHC10" i="3" s="1"/>
  <c r="AHC11" i="3" s="1"/>
  <c r="AHC12" i="3" s="1"/>
  <c r="AHC13" i="3" s="1"/>
  <c r="AHC14" i="3" s="1"/>
  <c r="AHC15" i="3" s="1"/>
  <c r="AHC16" i="3" s="1"/>
  <c r="AHC17" i="3" s="1"/>
  <c r="AHC18" i="3" s="1"/>
  <c r="AHC19" i="3" s="1"/>
  <c r="AHC20" i="3" s="1"/>
  <c r="AHC21" i="3" s="1"/>
  <c r="AHC22" i="3" s="1"/>
  <c r="AHC23" i="3" s="1"/>
  <c r="AHD4" i="3"/>
  <c r="AHD5" i="3" s="1"/>
  <c r="AHD6" i="3" s="1"/>
  <c r="AHD7" i="3" s="1"/>
  <c r="AHD8" i="3" s="1"/>
  <c r="AHD9" i="3" s="1"/>
  <c r="AHD10" i="3" s="1"/>
  <c r="AHD11" i="3" s="1"/>
  <c r="AHD12" i="3" s="1"/>
  <c r="AHD13" i="3" s="1"/>
  <c r="AHD14" i="3" s="1"/>
  <c r="AHD15" i="3" s="1"/>
  <c r="AHD16" i="3" s="1"/>
  <c r="AHD17" i="3" s="1"/>
  <c r="AHD18" i="3" s="1"/>
  <c r="AHD19" i="3" s="1"/>
  <c r="AHD20" i="3" s="1"/>
  <c r="AHD21" i="3" s="1"/>
  <c r="AHD22" i="3" s="1"/>
  <c r="AHD23" i="3" s="1"/>
  <c r="AHE4" i="3"/>
  <c r="AHE5" i="3" s="1"/>
  <c r="AHE6" i="3" s="1"/>
  <c r="AHE7" i="3" s="1"/>
  <c r="AHE8" i="3" s="1"/>
  <c r="AHE9" i="3" s="1"/>
  <c r="AHE10" i="3" s="1"/>
  <c r="AHE11" i="3" s="1"/>
  <c r="AHE12" i="3" s="1"/>
  <c r="AHE13" i="3" s="1"/>
  <c r="AHE14" i="3" s="1"/>
  <c r="AHE15" i="3" s="1"/>
  <c r="AHE16" i="3" s="1"/>
  <c r="AHE17" i="3" s="1"/>
  <c r="AHE18" i="3" s="1"/>
  <c r="AHE19" i="3" s="1"/>
  <c r="AHE20" i="3" s="1"/>
  <c r="AHE21" i="3" s="1"/>
  <c r="AHE22" i="3" s="1"/>
  <c r="AHE23" i="3" s="1"/>
  <c r="AHF4" i="3"/>
  <c r="AHF5" i="3" s="1"/>
  <c r="AHF6" i="3" s="1"/>
  <c r="AHF7" i="3" s="1"/>
  <c r="AHF8" i="3" s="1"/>
  <c r="AHF9" i="3" s="1"/>
  <c r="AHF10" i="3" s="1"/>
  <c r="AHF11" i="3" s="1"/>
  <c r="AHF12" i="3" s="1"/>
  <c r="AHF13" i="3" s="1"/>
  <c r="AHF14" i="3" s="1"/>
  <c r="AHF15" i="3" s="1"/>
  <c r="AHF16" i="3" s="1"/>
  <c r="AHF17" i="3" s="1"/>
  <c r="AHF18" i="3" s="1"/>
  <c r="AHF19" i="3" s="1"/>
  <c r="AHF20" i="3" s="1"/>
  <c r="AHF21" i="3" s="1"/>
  <c r="AHF22" i="3" s="1"/>
  <c r="AHF23" i="3" s="1"/>
  <c r="AHG4" i="3"/>
  <c r="AHG5" i="3" s="1"/>
  <c r="AHG6" i="3" s="1"/>
  <c r="AHG7" i="3" s="1"/>
  <c r="AHG8" i="3" s="1"/>
  <c r="AHG9" i="3" s="1"/>
  <c r="AHG10" i="3" s="1"/>
  <c r="AHG11" i="3" s="1"/>
  <c r="AHG12" i="3" s="1"/>
  <c r="AHG13" i="3" s="1"/>
  <c r="AHG14" i="3" s="1"/>
  <c r="AHG15" i="3" s="1"/>
  <c r="AHG16" i="3" s="1"/>
  <c r="AHG17" i="3" s="1"/>
  <c r="AHG18" i="3" s="1"/>
  <c r="AHG19" i="3" s="1"/>
  <c r="AHG20" i="3" s="1"/>
  <c r="AHG21" i="3" s="1"/>
  <c r="AHG22" i="3" s="1"/>
  <c r="AHG23" i="3" s="1"/>
  <c r="AHH4" i="3"/>
  <c r="AHH5" i="3" s="1"/>
  <c r="AHH6" i="3" s="1"/>
  <c r="AHH7" i="3" s="1"/>
  <c r="AHH8" i="3" s="1"/>
  <c r="AHH9" i="3" s="1"/>
  <c r="AHH10" i="3" s="1"/>
  <c r="AHH11" i="3" s="1"/>
  <c r="AHH12" i="3" s="1"/>
  <c r="AHH13" i="3" s="1"/>
  <c r="AHH14" i="3" s="1"/>
  <c r="AHH15" i="3" s="1"/>
  <c r="AHH16" i="3" s="1"/>
  <c r="AHH17" i="3" s="1"/>
  <c r="AHH18" i="3" s="1"/>
  <c r="AHH19" i="3" s="1"/>
  <c r="AHH20" i="3" s="1"/>
  <c r="AHH21" i="3" s="1"/>
  <c r="AHH22" i="3" s="1"/>
  <c r="AHH23" i="3" s="1"/>
  <c r="AHI4" i="3"/>
  <c r="AHI5" i="3" s="1"/>
  <c r="AHI6" i="3" s="1"/>
  <c r="AHI7" i="3" s="1"/>
  <c r="AHI8" i="3" s="1"/>
  <c r="AHI9" i="3" s="1"/>
  <c r="AHI10" i="3" s="1"/>
  <c r="AHI11" i="3" s="1"/>
  <c r="AHI12" i="3" s="1"/>
  <c r="AHI13" i="3" s="1"/>
  <c r="AHI14" i="3" s="1"/>
  <c r="AHI15" i="3" s="1"/>
  <c r="AHI16" i="3" s="1"/>
  <c r="AHI17" i="3" s="1"/>
  <c r="AHI18" i="3" s="1"/>
  <c r="AHI19" i="3" s="1"/>
  <c r="AHI20" i="3" s="1"/>
  <c r="AHI21" i="3" s="1"/>
  <c r="AHI22" i="3" s="1"/>
  <c r="AHI23" i="3" s="1"/>
  <c r="AHJ4" i="3"/>
  <c r="AHK4" i="3"/>
  <c r="AHK5" i="3" s="1"/>
  <c r="AHK6" i="3" s="1"/>
  <c r="AHK7" i="3" s="1"/>
  <c r="AHK8" i="3" s="1"/>
  <c r="AHK9" i="3" s="1"/>
  <c r="AHK10" i="3" s="1"/>
  <c r="AHK11" i="3" s="1"/>
  <c r="AHK12" i="3" s="1"/>
  <c r="AHK13" i="3" s="1"/>
  <c r="AHK14" i="3" s="1"/>
  <c r="AHK15" i="3" s="1"/>
  <c r="AHK16" i="3" s="1"/>
  <c r="AHK17" i="3" s="1"/>
  <c r="AHK18" i="3" s="1"/>
  <c r="AHK19" i="3" s="1"/>
  <c r="AHK20" i="3" s="1"/>
  <c r="AHK21" i="3" s="1"/>
  <c r="AHK22" i="3" s="1"/>
  <c r="AHK23" i="3" s="1"/>
  <c r="AHL4" i="3"/>
  <c r="AHL5" i="3" s="1"/>
  <c r="AHL6" i="3" s="1"/>
  <c r="AHL7" i="3" s="1"/>
  <c r="AHL8" i="3" s="1"/>
  <c r="AHL9" i="3" s="1"/>
  <c r="AHL10" i="3" s="1"/>
  <c r="AHL11" i="3" s="1"/>
  <c r="AHL12" i="3" s="1"/>
  <c r="AHL13" i="3" s="1"/>
  <c r="AHL14" i="3" s="1"/>
  <c r="AHL15" i="3" s="1"/>
  <c r="AHL16" i="3" s="1"/>
  <c r="AHL17" i="3" s="1"/>
  <c r="AHL18" i="3" s="1"/>
  <c r="AHL19" i="3" s="1"/>
  <c r="AHL20" i="3" s="1"/>
  <c r="AHL21" i="3" s="1"/>
  <c r="AHL22" i="3" s="1"/>
  <c r="AHL23" i="3" s="1"/>
  <c r="AHM4" i="3"/>
  <c r="AHM5" i="3" s="1"/>
  <c r="AHM6" i="3" s="1"/>
  <c r="AHM7" i="3" s="1"/>
  <c r="AHM8" i="3" s="1"/>
  <c r="AHM9" i="3" s="1"/>
  <c r="AHM10" i="3" s="1"/>
  <c r="AHM11" i="3" s="1"/>
  <c r="AHM12" i="3" s="1"/>
  <c r="AHM13" i="3" s="1"/>
  <c r="AHM14" i="3" s="1"/>
  <c r="AHM15" i="3" s="1"/>
  <c r="AHM16" i="3" s="1"/>
  <c r="AHM17" i="3" s="1"/>
  <c r="AHM18" i="3" s="1"/>
  <c r="AHM19" i="3" s="1"/>
  <c r="AHM20" i="3" s="1"/>
  <c r="AHM21" i="3" s="1"/>
  <c r="AHM22" i="3" s="1"/>
  <c r="AHM23" i="3" s="1"/>
  <c r="AHN4" i="3"/>
  <c r="AHN5" i="3" s="1"/>
  <c r="AHN6" i="3" s="1"/>
  <c r="AHN7" i="3" s="1"/>
  <c r="AHN8" i="3" s="1"/>
  <c r="AHN9" i="3" s="1"/>
  <c r="AHN10" i="3" s="1"/>
  <c r="AHN11" i="3" s="1"/>
  <c r="AHN12" i="3" s="1"/>
  <c r="AHN13" i="3" s="1"/>
  <c r="AHN14" i="3" s="1"/>
  <c r="AHN15" i="3" s="1"/>
  <c r="AHN16" i="3" s="1"/>
  <c r="AHN17" i="3" s="1"/>
  <c r="AHN18" i="3" s="1"/>
  <c r="AHN19" i="3" s="1"/>
  <c r="AHN20" i="3" s="1"/>
  <c r="AHN21" i="3" s="1"/>
  <c r="AHN22" i="3" s="1"/>
  <c r="AHN23" i="3" s="1"/>
  <c r="AHO4" i="3"/>
  <c r="AHO5" i="3" s="1"/>
  <c r="AHO6" i="3" s="1"/>
  <c r="AHO7" i="3" s="1"/>
  <c r="AHO8" i="3" s="1"/>
  <c r="AHO9" i="3" s="1"/>
  <c r="AHO10" i="3" s="1"/>
  <c r="AHO11" i="3" s="1"/>
  <c r="AHO12" i="3" s="1"/>
  <c r="AHO13" i="3" s="1"/>
  <c r="AHO14" i="3" s="1"/>
  <c r="AHO15" i="3" s="1"/>
  <c r="AHO16" i="3" s="1"/>
  <c r="AHO17" i="3" s="1"/>
  <c r="AHO18" i="3" s="1"/>
  <c r="AHO19" i="3" s="1"/>
  <c r="AHO20" i="3" s="1"/>
  <c r="AHO21" i="3" s="1"/>
  <c r="AHO22" i="3" s="1"/>
  <c r="AHO23" i="3" s="1"/>
  <c r="AHP4" i="3"/>
  <c r="AHP5" i="3" s="1"/>
  <c r="AHP6" i="3" s="1"/>
  <c r="AHP7" i="3" s="1"/>
  <c r="AHP8" i="3" s="1"/>
  <c r="AHP9" i="3" s="1"/>
  <c r="AHP10" i="3" s="1"/>
  <c r="AHP11" i="3" s="1"/>
  <c r="AHP12" i="3" s="1"/>
  <c r="AHP13" i="3" s="1"/>
  <c r="AHP14" i="3" s="1"/>
  <c r="AHP15" i="3" s="1"/>
  <c r="AHP16" i="3" s="1"/>
  <c r="AHP17" i="3" s="1"/>
  <c r="AHP18" i="3" s="1"/>
  <c r="AHP19" i="3" s="1"/>
  <c r="AHP20" i="3" s="1"/>
  <c r="AHP21" i="3" s="1"/>
  <c r="AHP22" i="3" s="1"/>
  <c r="AHP23" i="3" s="1"/>
  <c r="AHQ4" i="3"/>
  <c r="AHQ5" i="3" s="1"/>
  <c r="AHQ6" i="3" s="1"/>
  <c r="AHQ7" i="3" s="1"/>
  <c r="AHQ8" i="3" s="1"/>
  <c r="AHQ9" i="3" s="1"/>
  <c r="AHQ10" i="3" s="1"/>
  <c r="AHQ11" i="3" s="1"/>
  <c r="AHQ12" i="3" s="1"/>
  <c r="AHQ13" i="3" s="1"/>
  <c r="AHQ14" i="3" s="1"/>
  <c r="AHQ15" i="3" s="1"/>
  <c r="AHQ16" i="3" s="1"/>
  <c r="AHQ17" i="3" s="1"/>
  <c r="AHQ18" i="3" s="1"/>
  <c r="AHQ19" i="3" s="1"/>
  <c r="AHQ20" i="3" s="1"/>
  <c r="AHQ21" i="3" s="1"/>
  <c r="AHQ22" i="3" s="1"/>
  <c r="AHQ23" i="3" s="1"/>
  <c r="AHR4" i="3"/>
  <c r="AHR5" i="3" s="1"/>
  <c r="AHR6" i="3" s="1"/>
  <c r="AHR7" i="3" s="1"/>
  <c r="AHR8" i="3" s="1"/>
  <c r="AHR9" i="3" s="1"/>
  <c r="AHR10" i="3" s="1"/>
  <c r="AHR11" i="3" s="1"/>
  <c r="AHR12" i="3" s="1"/>
  <c r="AHR13" i="3" s="1"/>
  <c r="AHR14" i="3" s="1"/>
  <c r="AHR15" i="3" s="1"/>
  <c r="AHR16" i="3" s="1"/>
  <c r="AHR17" i="3" s="1"/>
  <c r="AHR18" i="3" s="1"/>
  <c r="AHR19" i="3" s="1"/>
  <c r="AHR20" i="3" s="1"/>
  <c r="AHR21" i="3" s="1"/>
  <c r="AHR22" i="3" s="1"/>
  <c r="AHR23" i="3" s="1"/>
  <c r="AHS4" i="3"/>
  <c r="AHS5" i="3" s="1"/>
  <c r="AHS6" i="3" s="1"/>
  <c r="AHS7" i="3" s="1"/>
  <c r="AHS8" i="3" s="1"/>
  <c r="AHS9" i="3" s="1"/>
  <c r="AHS10" i="3" s="1"/>
  <c r="AHS11" i="3" s="1"/>
  <c r="AHS12" i="3" s="1"/>
  <c r="AHS13" i="3" s="1"/>
  <c r="AHS14" i="3" s="1"/>
  <c r="AHS15" i="3" s="1"/>
  <c r="AHS16" i="3" s="1"/>
  <c r="AHS17" i="3" s="1"/>
  <c r="AHS18" i="3" s="1"/>
  <c r="AHS19" i="3" s="1"/>
  <c r="AHS20" i="3" s="1"/>
  <c r="AHS21" i="3" s="1"/>
  <c r="AHS22" i="3" s="1"/>
  <c r="AHS23" i="3" s="1"/>
  <c r="AHT4" i="3"/>
  <c r="AHT5" i="3" s="1"/>
  <c r="AHT6" i="3" s="1"/>
  <c r="AHT7" i="3" s="1"/>
  <c r="AHT8" i="3" s="1"/>
  <c r="AHT9" i="3" s="1"/>
  <c r="AHT10" i="3" s="1"/>
  <c r="AHT11" i="3" s="1"/>
  <c r="AHT12" i="3" s="1"/>
  <c r="AHT13" i="3" s="1"/>
  <c r="AHT14" i="3" s="1"/>
  <c r="AHT15" i="3" s="1"/>
  <c r="AHT16" i="3" s="1"/>
  <c r="AHT17" i="3" s="1"/>
  <c r="AHT18" i="3" s="1"/>
  <c r="AHT19" i="3" s="1"/>
  <c r="AHT20" i="3" s="1"/>
  <c r="AHT21" i="3" s="1"/>
  <c r="AHT22" i="3" s="1"/>
  <c r="AHT23" i="3" s="1"/>
  <c r="AHU4" i="3"/>
  <c r="AHU5" i="3" s="1"/>
  <c r="AHU6" i="3" s="1"/>
  <c r="AHU7" i="3" s="1"/>
  <c r="AHU8" i="3" s="1"/>
  <c r="AHU9" i="3" s="1"/>
  <c r="AHU10" i="3" s="1"/>
  <c r="AHU11" i="3" s="1"/>
  <c r="AHU12" i="3" s="1"/>
  <c r="AHU13" i="3" s="1"/>
  <c r="AHU14" i="3" s="1"/>
  <c r="AHU15" i="3" s="1"/>
  <c r="AHU16" i="3" s="1"/>
  <c r="AHU17" i="3" s="1"/>
  <c r="AHU18" i="3" s="1"/>
  <c r="AHU19" i="3" s="1"/>
  <c r="AHU20" i="3" s="1"/>
  <c r="AHU21" i="3" s="1"/>
  <c r="AHU22" i="3" s="1"/>
  <c r="AHU23" i="3" s="1"/>
  <c r="AHV4" i="3"/>
  <c r="AHV5" i="3" s="1"/>
  <c r="AHV6" i="3" s="1"/>
  <c r="AHV7" i="3" s="1"/>
  <c r="AHV8" i="3" s="1"/>
  <c r="AHV9" i="3" s="1"/>
  <c r="AHV10" i="3" s="1"/>
  <c r="AHV11" i="3" s="1"/>
  <c r="AHV12" i="3" s="1"/>
  <c r="AHV13" i="3" s="1"/>
  <c r="AHV14" i="3" s="1"/>
  <c r="AHV15" i="3" s="1"/>
  <c r="AHV16" i="3" s="1"/>
  <c r="AHV17" i="3" s="1"/>
  <c r="AHV18" i="3" s="1"/>
  <c r="AHV19" i="3" s="1"/>
  <c r="AHV20" i="3" s="1"/>
  <c r="AHV21" i="3" s="1"/>
  <c r="AHV22" i="3" s="1"/>
  <c r="AHV23" i="3" s="1"/>
  <c r="AHW4" i="3"/>
  <c r="AHW5" i="3" s="1"/>
  <c r="AHW6" i="3" s="1"/>
  <c r="AHW7" i="3" s="1"/>
  <c r="AHW8" i="3" s="1"/>
  <c r="AHW9" i="3" s="1"/>
  <c r="AHW10" i="3" s="1"/>
  <c r="AHW11" i="3" s="1"/>
  <c r="AHW12" i="3" s="1"/>
  <c r="AHW13" i="3" s="1"/>
  <c r="AHW14" i="3" s="1"/>
  <c r="AHW15" i="3" s="1"/>
  <c r="AHW16" i="3" s="1"/>
  <c r="AHW17" i="3" s="1"/>
  <c r="AHW18" i="3" s="1"/>
  <c r="AHW19" i="3" s="1"/>
  <c r="AHW20" i="3" s="1"/>
  <c r="AHW21" i="3" s="1"/>
  <c r="AHW22" i="3" s="1"/>
  <c r="AHW23" i="3" s="1"/>
  <c r="AHX4" i="3"/>
  <c r="AHX5" i="3" s="1"/>
  <c r="AHX6" i="3" s="1"/>
  <c r="AHX7" i="3" s="1"/>
  <c r="AHX8" i="3" s="1"/>
  <c r="AHX9" i="3" s="1"/>
  <c r="AHX10" i="3" s="1"/>
  <c r="AHX11" i="3" s="1"/>
  <c r="AHX12" i="3" s="1"/>
  <c r="AHX13" i="3" s="1"/>
  <c r="AHX14" i="3" s="1"/>
  <c r="AHX15" i="3" s="1"/>
  <c r="AHX16" i="3" s="1"/>
  <c r="AHX17" i="3" s="1"/>
  <c r="AHX18" i="3" s="1"/>
  <c r="AHX19" i="3" s="1"/>
  <c r="AHX20" i="3" s="1"/>
  <c r="AHX21" i="3" s="1"/>
  <c r="AHX22" i="3" s="1"/>
  <c r="AHX23" i="3" s="1"/>
  <c r="AHY4" i="3"/>
  <c r="AHY5" i="3" s="1"/>
  <c r="AHY6" i="3" s="1"/>
  <c r="AHY7" i="3" s="1"/>
  <c r="AHY8" i="3" s="1"/>
  <c r="AHY9" i="3" s="1"/>
  <c r="AHY10" i="3" s="1"/>
  <c r="AHY11" i="3" s="1"/>
  <c r="AHY12" i="3" s="1"/>
  <c r="AHY13" i="3" s="1"/>
  <c r="AHY14" i="3" s="1"/>
  <c r="AHY15" i="3" s="1"/>
  <c r="AHY16" i="3" s="1"/>
  <c r="AHY17" i="3" s="1"/>
  <c r="AHY18" i="3" s="1"/>
  <c r="AHY19" i="3" s="1"/>
  <c r="AHY20" i="3" s="1"/>
  <c r="AHY21" i="3" s="1"/>
  <c r="AHY22" i="3" s="1"/>
  <c r="AHY23" i="3" s="1"/>
  <c r="AHZ4" i="3"/>
  <c r="AHZ5" i="3" s="1"/>
  <c r="AHZ6" i="3" s="1"/>
  <c r="AHZ7" i="3" s="1"/>
  <c r="AHZ8" i="3" s="1"/>
  <c r="AHZ9" i="3" s="1"/>
  <c r="AHZ10" i="3" s="1"/>
  <c r="AHZ11" i="3" s="1"/>
  <c r="AHZ12" i="3" s="1"/>
  <c r="AHZ13" i="3" s="1"/>
  <c r="AHZ14" i="3" s="1"/>
  <c r="AHZ15" i="3" s="1"/>
  <c r="AHZ16" i="3" s="1"/>
  <c r="AHZ17" i="3" s="1"/>
  <c r="AHZ18" i="3" s="1"/>
  <c r="AHZ19" i="3" s="1"/>
  <c r="AHZ20" i="3" s="1"/>
  <c r="AHZ21" i="3" s="1"/>
  <c r="AHZ22" i="3" s="1"/>
  <c r="AHZ23" i="3" s="1"/>
  <c r="AIA4" i="3"/>
  <c r="AIA5" i="3" s="1"/>
  <c r="AIA6" i="3" s="1"/>
  <c r="AIA7" i="3" s="1"/>
  <c r="AIA8" i="3" s="1"/>
  <c r="AIA9" i="3" s="1"/>
  <c r="AIA10" i="3" s="1"/>
  <c r="AIA11" i="3" s="1"/>
  <c r="AIA12" i="3" s="1"/>
  <c r="AIA13" i="3" s="1"/>
  <c r="AIA14" i="3" s="1"/>
  <c r="AIA15" i="3" s="1"/>
  <c r="AIA16" i="3" s="1"/>
  <c r="AIA17" i="3" s="1"/>
  <c r="AIA18" i="3" s="1"/>
  <c r="AIA19" i="3" s="1"/>
  <c r="AIA20" i="3" s="1"/>
  <c r="AIA21" i="3" s="1"/>
  <c r="AIA22" i="3" s="1"/>
  <c r="AIA23" i="3" s="1"/>
  <c r="AIB4" i="3"/>
  <c r="AIB5" i="3" s="1"/>
  <c r="AIB6" i="3" s="1"/>
  <c r="AIB7" i="3" s="1"/>
  <c r="AIB8" i="3" s="1"/>
  <c r="AIB9" i="3" s="1"/>
  <c r="AIB10" i="3" s="1"/>
  <c r="AIB11" i="3" s="1"/>
  <c r="AIB12" i="3" s="1"/>
  <c r="AIB13" i="3" s="1"/>
  <c r="AIB14" i="3" s="1"/>
  <c r="AIB15" i="3" s="1"/>
  <c r="AIB16" i="3" s="1"/>
  <c r="AIB17" i="3" s="1"/>
  <c r="AIB18" i="3" s="1"/>
  <c r="AIB19" i="3" s="1"/>
  <c r="AIB20" i="3" s="1"/>
  <c r="AIB21" i="3" s="1"/>
  <c r="AIB22" i="3" s="1"/>
  <c r="AIB23" i="3" s="1"/>
  <c r="AIC4" i="3"/>
  <c r="AIC5" i="3" s="1"/>
  <c r="AIC6" i="3" s="1"/>
  <c r="AIC7" i="3" s="1"/>
  <c r="AIC8" i="3" s="1"/>
  <c r="AIC9" i="3" s="1"/>
  <c r="AIC10" i="3" s="1"/>
  <c r="AIC11" i="3" s="1"/>
  <c r="AIC12" i="3" s="1"/>
  <c r="AIC13" i="3" s="1"/>
  <c r="AIC14" i="3" s="1"/>
  <c r="AIC15" i="3" s="1"/>
  <c r="AIC16" i="3" s="1"/>
  <c r="AIC17" i="3" s="1"/>
  <c r="AIC18" i="3" s="1"/>
  <c r="AIC19" i="3" s="1"/>
  <c r="AIC20" i="3" s="1"/>
  <c r="AIC21" i="3" s="1"/>
  <c r="AIC22" i="3" s="1"/>
  <c r="AIC23" i="3" s="1"/>
  <c r="AID4" i="3"/>
  <c r="AIE4" i="3"/>
  <c r="AIE5" i="3" s="1"/>
  <c r="AIE6" i="3" s="1"/>
  <c r="AIE7" i="3" s="1"/>
  <c r="AIE8" i="3" s="1"/>
  <c r="AIE9" i="3" s="1"/>
  <c r="AIE10" i="3" s="1"/>
  <c r="AIE11" i="3" s="1"/>
  <c r="AIE12" i="3" s="1"/>
  <c r="AIE13" i="3" s="1"/>
  <c r="AIE14" i="3" s="1"/>
  <c r="AIE15" i="3" s="1"/>
  <c r="AIE16" i="3" s="1"/>
  <c r="AIE17" i="3" s="1"/>
  <c r="AIE18" i="3" s="1"/>
  <c r="AIE19" i="3" s="1"/>
  <c r="AIE20" i="3" s="1"/>
  <c r="AIE21" i="3" s="1"/>
  <c r="AIE22" i="3" s="1"/>
  <c r="AIE23" i="3" s="1"/>
  <c r="AIF4" i="3"/>
  <c r="AIF5" i="3" s="1"/>
  <c r="AIF6" i="3" s="1"/>
  <c r="AIF7" i="3" s="1"/>
  <c r="AIF8" i="3" s="1"/>
  <c r="AIF9" i="3" s="1"/>
  <c r="AIF10" i="3" s="1"/>
  <c r="AIF11" i="3" s="1"/>
  <c r="AIF12" i="3" s="1"/>
  <c r="AIF13" i="3" s="1"/>
  <c r="AIF14" i="3" s="1"/>
  <c r="AIF15" i="3" s="1"/>
  <c r="AIF16" i="3" s="1"/>
  <c r="AIF17" i="3" s="1"/>
  <c r="AIF18" i="3" s="1"/>
  <c r="AIF19" i="3" s="1"/>
  <c r="AIF20" i="3" s="1"/>
  <c r="AIF21" i="3" s="1"/>
  <c r="AIF22" i="3" s="1"/>
  <c r="AIF23" i="3" s="1"/>
  <c r="AIG4" i="3"/>
  <c r="AIG5" i="3" s="1"/>
  <c r="AIG6" i="3" s="1"/>
  <c r="AIG7" i="3" s="1"/>
  <c r="AIG8" i="3" s="1"/>
  <c r="AIG9" i="3" s="1"/>
  <c r="AIG10" i="3" s="1"/>
  <c r="AIG11" i="3" s="1"/>
  <c r="AIG12" i="3" s="1"/>
  <c r="AIG13" i="3" s="1"/>
  <c r="AIG14" i="3" s="1"/>
  <c r="AIG15" i="3" s="1"/>
  <c r="AIG16" i="3" s="1"/>
  <c r="AIG17" i="3" s="1"/>
  <c r="AIG18" i="3" s="1"/>
  <c r="AIG19" i="3" s="1"/>
  <c r="AIG20" i="3" s="1"/>
  <c r="AIG21" i="3" s="1"/>
  <c r="AIG22" i="3" s="1"/>
  <c r="AIG23" i="3" s="1"/>
  <c r="AIH4" i="3"/>
  <c r="AIH5" i="3" s="1"/>
  <c r="AIH6" i="3" s="1"/>
  <c r="AIH7" i="3" s="1"/>
  <c r="AIH8" i="3" s="1"/>
  <c r="AIH9" i="3" s="1"/>
  <c r="AIH10" i="3" s="1"/>
  <c r="AIH11" i="3" s="1"/>
  <c r="AIH12" i="3" s="1"/>
  <c r="AIH13" i="3" s="1"/>
  <c r="AIH14" i="3" s="1"/>
  <c r="AIH15" i="3" s="1"/>
  <c r="AIH16" i="3" s="1"/>
  <c r="AIH17" i="3" s="1"/>
  <c r="AIH18" i="3" s="1"/>
  <c r="AIH19" i="3" s="1"/>
  <c r="AIH20" i="3" s="1"/>
  <c r="AIH21" i="3" s="1"/>
  <c r="AIH22" i="3" s="1"/>
  <c r="AIH23" i="3" s="1"/>
  <c r="AII4" i="3"/>
  <c r="AII5" i="3" s="1"/>
  <c r="AII6" i="3" s="1"/>
  <c r="AII7" i="3" s="1"/>
  <c r="AII8" i="3" s="1"/>
  <c r="AII9" i="3" s="1"/>
  <c r="AII10" i="3" s="1"/>
  <c r="AII11" i="3" s="1"/>
  <c r="AII12" i="3" s="1"/>
  <c r="AII13" i="3" s="1"/>
  <c r="AII14" i="3" s="1"/>
  <c r="AII15" i="3" s="1"/>
  <c r="AII16" i="3" s="1"/>
  <c r="AII17" i="3" s="1"/>
  <c r="AII18" i="3" s="1"/>
  <c r="AII19" i="3" s="1"/>
  <c r="AII20" i="3" s="1"/>
  <c r="AII21" i="3" s="1"/>
  <c r="AII22" i="3" s="1"/>
  <c r="AII23" i="3" s="1"/>
  <c r="AIJ4" i="3"/>
  <c r="AIJ5" i="3" s="1"/>
  <c r="AIJ6" i="3" s="1"/>
  <c r="AIJ7" i="3" s="1"/>
  <c r="AIJ8" i="3" s="1"/>
  <c r="AIJ9" i="3" s="1"/>
  <c r="AIJ10" i="3" s="1"/>
  <c r="AIJ11" i="3" s="1"/>
  <c r="AIJ12" i="3" s="1"/>
  <c r="AIJ13" i="3" s="1"/>
  <c r="AIJ14" i="3" s="1"/>
  <c r="AIJ15" i="3" s="1"/>
  <c r="AIJ16" i="3" s="1"/>
  <c r="AIJ17" i="3" s="1"/>
  <c r="AIJ18" i="3" s="1"/>
  <c r="AIJ19" i="3" s="1"/>
  <c r="AIJ20" i="3" s="1"/>
  <c r="AIJ21" i="3" s="1"/>
  <c r="AIJ22" i="3" s="1"/>
  <c r="AIJ23" i="3" s="1"/>
  <c r="AIK4" i="3"/>
  <c r="AIK5" i="3" s="1"/>
  <c r="AIK6" i="3" s="1"/>
  <c r="AIK7" i="3" s="1"/>
  <c r="AIK8" i="3" s="1"/>
  <c r="AIK9" i="3" s="1"/>
  <c r="AIK10" i="3" s="1"/>
  <c r="AIK11" i="3" s="1"/>
  <c r="AIK12" i="3" s="1"/>
  <c r="AIK13" i="3" s="1"/>
  <c r="AIK14" i="3" s="1"/>
  <c r="AIK15" i="3" s="1"/>
  <c r="AIK16" i="3" s="1"/>
  <c r="AIK17" i="3" s="1"/>
  <c r="AIK18" i="3" s="1"/>
  <c r="AIK19" i="3" s="1"/>
  <c r="AIK20" i="3" s="1"/>
  <c r="AIK21" i="3" s="1"/>
  <c r="AIK22" i="3" s="1"/>
  <c r="AIK23" i="3" s="1"/>
  <c r="AIL4" i="3"/>
  <c r="AIL5" i="3" s="1"/>
  <c r="AIL6" i="3" s="1"/>
  <c r="AIL7" i="3" s="1"/>
  <c r="AIL8" i="3" s="1"/>
  <c r="AIL9" i="3" s="1"/>
  <c r="AIL10" i="3" s="1"/>
  <c r="AIL11" i="3" s="1"/>
  <c r="AIL12" i="3" s="1"/>
  <c r="AIL13" i="3" s="1"/>
  <c r="AIL14" i="3" s="1"/>
  <c r="AIL15" i="3" s="1"/>
  <c r="AIL16" i="3" s="1"/>
  <c r="AIL17" i="3" s="1"/>
  <c r="AIL18" i="3" s="1"/>
  <c r="AIL19" i="3" s="1"/>
  <c r="AIL20" i="3" s="1"/>
  <c r="AIL21" i="3" s="1"/>
  <c r="AIL22" i="3" s="1"/>
  <c r="AIL23" i="3" s="1"/>
  <c r="AIM4" i="3"/>
  <c r="AIM5" i="3" s="1"/>
  <c r="AIM6" i="3" s="1"/>
  <c r="AIM7" i="3" s="1"/>
  <c r="AIM8" i="3" s="1"/>
  <c r="AIM9" i="3" s="1"/>
  <c r="AIM10" i="3" s="1"/>
  <c r="AIM11" i="3" s="1"/>
  <c r="AIM12" i="3" s="1"/>
  <c r="AIM13" i="3" s="1"/>
  <c r="AIM14" i="3" s="1"/>
  <c r="AIM15" i="3" s="1"/>
  <c r="AIM16" i="3" s="1"/>
  <c r="AIM17" i="3" s="1"/>
  <c r="AIM18" i="3" s="1"/>
  <c r="AIM19" i="3" s="1"/>
  <c r="AIM20" i="3" s="1"/>
  <c r="AIM21" i="3" s="1"/>
  <c r="AIM22" i="3" s="1"/>
  <c r="AIM23" i="3" s="1"/>
  <c r="AIN4" i="3"/>
  <c r="AIN5" i="3" s="1"/>
  <c r="AIN6" i="3" s="1"/>
  <c r="AIN7" i="3" s="1"/>
  <c r="AIN8" i="3" s="1"/>
  <c r="AIN9" i="3" s="1"/>
  <c r="AIN10" i="3" s="1"/>
  <c r="AIN11" i="3" s="1"/>
  <c r="AIN12" i="3" s="1"/>
  <c r="AIN13" i="3" s="1"/>
  <c r="AIN14" i="3" s="1"/>
  <c r="AIN15" i="3" s="1"/>
  <c r="AIN16" i="3" s="1"/>
  <c r="AIN17" i="3" s="1"/>
  <c r="AIN18" i="3" s="1"/>
  <c r="AIN19" i="3" s="1"/>
  <c r="AIN20" i="3" s="1"/>
  <c r="AIN21" i="3" s="1"/>
  <c r="AIN22" i="3" s="1"/>
  <c r="AIN23" i="3" s="1"/>
  <c r="AIO4" i="3"/>
  <c r="AIO5" i="3" s="1"/>
  <c r="AIO6" i="3" s="1"/>
  <c r="AIO7" i="3" s="1"/>
  <c r="AIO8" i="3" s="1"/>
  <c r="AIO9" i="3" s="1"/>
  <c r="AIO10" i="3" s="1"/>
  <c r="AIO11" i="3" s="1"/>
  <c r="AIO12" i="3" s="1"/>
  <c r="AIO13" i="3" s="1"/>
  <c r="AIO14" i="3" s="1"/>
  <c r="AIO15" i="3" s="1"/>
  <c r="AIO16" i="3" s="1"/>
  <c r="AIO17" i="3" s="1"/>
  <c r="AIO18" i="3" s="1"/>
  <c r="AIO19" i="3" s="1"/>
  <c r="AIO20" i="3" s="1"/>
  <c r="AIO21" i="3" s="1"/>
  <c r="AIO22" i="3" s="1"/>
  <c r="AIO23" i="3" s="1"/>
  <c r="AIP4" i="3"/>
  <c r="AIP5" i="3" s="1"/>
  <c r="AIP6" i="3" s="1"/>
  <c r="AIP7" i="3" s="1"/>
  <c r="AIP8" i="3" s="1"/>
  <c r="AIP9" i="3" s="1"/>
  <c r="AIP10" i="3" s="1"/>
  <c r="AIP11" i="3" s="1"/>
  <c r="AIP12" i="3" s="1"/>
  <c r="AIP13" i="3" s="1"/>
  <c r="AIP14" i="3" s="1"/>
  <c r="AIP15" i="3" s="1"/>
  <c r="AIP16" i="3" s="1"/>
  <c r="AIP17" i="3" s="1"/>
  <c r="AIP18" i="3" s="1"/>
  <c r="AIP19" i="3" s="1"/>
  <c r="AIP20" i="3" s="1"/>
  <c r="AIP21" i="3" s="1"/>
  <c r="AIP22" i="3" s="1"/>
  <c r="AIP23" i="3" s="1"/>
  <c r="AIQ4" i="3"/>
  <c r="AIQ5" i="3" s="1"/>
  <c r="AIQ6" i="3" s="1"/>
  <c r="AIQ7" i="3" s="1"/>
  <c r="AIQ8" i="3" s="1"/>
  <c r="AIQ9" i="3" s="1"/>
  <c r="AIQ10" i="3" s="1"/>
  <c r="AIQ11" i="3" s="1"/>
  <c r="AIQ12" i="3" s="1"/>
  <c r="AIQ13" i="3" s="1"/>
  <c r="AIQ14" i="3" s="1"/>
  <c r="AIQ15" i="3" s="1"/>
  <c r="AIQ16" i="3" s="1"/>
  <c r="AIQ17" i="3" s="1"/>
  <c r="AIQ18" i="3" s="1"/>
  <c r="AIQ19" i="3" s="1"/>
  <c r="AIQ20" i="3" s="1"/>
  <c r="AIQ21" i="3" s="1"/>
  <c r="AIQ22" i="3" s="1"/>
  <c r="AIQ23" i="3" s="1"/>
  <c r="AIR4" i="3"/>
  <c r="AIR5" i="3" s="1"/>
  <c r="AIR6" i="3" s="1"/>
  <c r="AIR7" i="3" s="1"/>
  <c r="AIR8" i="3" s="1"/>
  <c r="AIR9" i="3" s="1"/>
  <c r="AIR10" i="3" s="1"/>
  <c r="AIR11" i="3" s="1"/>
  <c r="AIR12" i="3" s="1"/>
  <c r="AIR13" i="3" s="1"/>
  <c r="AIR14" i="3" s="1"/>
  <c r="AIR15" i="3" s="1"/>
  <c r="AIR16" i="3" s="1"/>
  <c r="AIR17" i="3" s="1"/>
  <c r="AIR18" i="3" s="1"/>
  <c r="AIR19" i="3" s="1"/>
  <c r="AIR20" i="3" s="1"/>
  <c r="AIR21" i="3" s="1"/>
  <c r="AIR22" i="3" s="1"/>
  <c r="AIR23" i="3" s="1"/>
  <c r="AIS4" i="3"/>
  <c r="AIS5" i="3" s="1"/>
  <c r="AIS6" i="3" s="1"/>
  <c r="AIS7" i="3" s="1"/>
  <c r="AIS8" i="3" s="1"/>
  <c r="AIS9" i="3" s="1"/>
  <c r="AIS10" i="3" s="1"/>
  <c r="AIS11" i="3" s="1"/>
  <c r="AIS12" i="3" s="1"/>
  <c r="AIS13" i="3" s="1"/>
  <c r="AIS14" i="3" s="1"/>
  <c r="AIS15" i="3" s="1"/>
  <c r="AIS16" i="3" s="1"/>
  <c r="AIS17" i="3" s="1"/>
  <c r="AIS18" i="3" s="1"/>
  <c r="AIS19" i="3" s="1"/>
  <c r="AIS20" i="3" s="1"/>
  <c r="AIS21" i="3" s="1"/>
  <c r="AIS22" i="3" s="1"/>
  <c r="AIS23" i="3" s="1"/>
  <c r="AIT4" i="3"/>
  <c r="AIT5" i="3" s="1"/>
  <c r="AIT6" i="3" s="1"/>
  <c r="AIT7" i="3" s="1"/>
  <c r="AIT8" i="3" s="1"/>
  <c r="AIT9" i="3" s="1"/>
  <c r="AIT10" i="3" s="1"/>
  <c r="AIT11" i="3" s="1"/>
  <c r="AIT12" i="3" s="1"/>
  <c r="AIT13" i="3" s="1"/>
  <c r="AIT14" i="3" s="1"/>
  <c r="AIT15" i="3" s="1"/>
  <c r="AIT16" i="3" s="1"/>
  <c r="AIT17" i="3" s="1"/>
  <c r="AIT18" i="3" s="1"/>
  <c r="AIT19" i="3" s="1"/>
  <c r="AIT20" i="3" s="1"/>
  <c r="AIT21" i="3" s="1"/>
  <c r="AIT22" i="3" s="1"/>
  <c r="AIT23" i="3" s="1"/>
  <c r="AIU4" i="3"/>
  <c r="AIU5" i="3" s="1"/>
  <c r="AIU6" i="3" s="1"/>
  <c r="AIU7" i="3" s="1"/>
  <c r="AIU8" i="3" s="1"/>
  <c r="AIU9" i="3" s="1"/>
  <c r="AIU10" i="3" s="1"/>
  <c r="AIU11" i="3" s="1"/>
  <c r="AIU12" i="3" s="1"/>
  <c r="AIU13" i="3" s="1"/>
  <c r="AIU14" i="3" s="1"/>
  <c r="AIU15" i="3" s="1"/>
  <c r="AIU16" i="3" s="1"/>
  <c r="AIU17" i="3" s="1"/>
  <c r="AIU18" i="3" s="1"/>
  <c r="AIU19" i="3" s="1"/>
  <c r="AIU20" i="3" s="1"/>
  <c r="AIU21" i="3" s="1"/>
  <c r="AIU22" i="3" s="1"/>
  <c r="AIU23" i="3" s="1"/>
  <c r="AIV4" i="3"/>
  <c r="AIV5" i="3" s="1"/>
  <c r="AIV6" i="3" s="1"/>
  <c r="AIV7" i="3" s="1"/>
  <c r="AIV8" i="3" s="1"/>
  <c r="AIV9" i="3" s="1"/>
  <c r="AIV10" i="3" s="1"/>
  <c r="AIV11" i="3" s="1"/>
  <c r="AIV12" i="3" s="1"/>
  <c r="AIV13" i="3" s="1"/>
  <c r="AIV14" i="3" s="1"/>
  <c r="AIV15" i="3" s="1"/>
  <c r="AIV16" i="3" s="1"/>
  <c r="AIV17" i="3" s="1"/>
  <c r="AIV18" i="3" s="1"/>
  <c r="AIV19" i="3" s="1"/>
  <c r="AIV20" i="3" s="1"/>
  <c r="AIV21" i="3" s="1"/>
  <c r="AIV22" i="3" s="1"/>
  <c r="AIV23" i="3" s="1"/>
  <c r="AIW4" i="3"/>
  <c r="AIW5" i="3" s="1"/>
  <c r="AIW6" i="3" s="1"/>
  <c r="AIW7" i="3" s="1"/>
  <c r="AIW8" i="3" s="1"/>
  <c r="AIW9" i="3" s="1"/>
  <c r="AIW10" i="3" s="1"/>
  <c r="AIW11" i="3" s="1"/>
  <c r="AIW12" i="3" s="1"/>
  <c r="AIW13" i="3" s="1"/>
  <c r="AIW14" i="3" s="1"/>
  <c r="AIW15" i="3" s="1"/>
  <c r="AIW16" i="3" s="1"/>
  <c r="AIW17" i="3" s="1"/>
  <c r="AIW18" i="3" s="1"/>
  <c r="AIW19" i="3" s="1"/>
  <c r="AIW20" i="3" s="1"/>
  <c r="AIW21" i="3" s="1"/>
  <c r="AIW22" i="3" s="1"/>
  <c r="AIW23" i="3" s="1"/>
  <c r="AIX4" i="3"/>
  <c r="AIY4" i="3"/>
  <c r="AIY5" i="3" s="1"/>
  <c r="AIY6" i="3" s="1"/>
  <c r="AIY7" i="3" s="1"/>
  <c r="AIY8" i="3" s="1"/>
  <c r="AIY9" i="3" s="1"/>
  <c r="AIY10" i="3" s="1"/>
  <c r="AIY11" i="3" s="1"/>
  <c r="AIY12" i="3" s="1"/>
  <c r="AIY13" i="3" s="1"/>
  <c r="AIY14" i="3" s="1"/>
  <c r="AIY15" i="3" s="1"/>
  <c r="AIY16" i="3" s="1"/>
  <c r="AIY17" i="3" s="1"/>
  <c r="AIY18" i="3" s="1"/>
  <c r="AIY19" i="3" s="1"/>
  <c r="AIY20" i="3" s="1"/>
  <c r="AIY21" i="3" s="1"/>
  <c r="AIY22" i="3" s="1"/>
  <c r="AIY23" i="3" s="1"/>
  <c r="AIZ4" i="3"/>
  <c r="AIZ5" i="3" s="1"/>
  <c r="AIZ6" i="3" s="1"/>
  <c r="AIZ7" i="3" s="1"/>
  <c r="AIZ8" i="3" s="1"/>
  <c r="AIZ9" i="3" s="1"/>
  <c r="AIZ10" i="3" s="1"/>
  <c r="AIZ11" i="3" s="1"/>
  <c r="AIZ12" i="3" s="1"/>
  <c r="AIZ13" i="3" s="1"/>
  <c r="AIZ14" i="3" s="1"/>
  <c r="AIZ15" i="3" s="1"/>
  <c r="AIZ16" i="3" s="1"/>
  <c r="AIZ17" i="3" s="1"/>
  <c r="AIZ18" i="3" s="1"/>
  <c r="AIZ19" i="3" s="1"/>
  <c r="AIZ20" i="3" s="1"/>
  <c r="AIZ21" i="3" s="1"/>
  <c r="AIZ22" i="3" s="1"/>
  <c r="AIZ23" i="3" s="1"/>
  <c r="AJA4" i="3"/>
  <c r="AJA5" i="3" s="1"/>
  <c r="AJA6" i="3" s="1"/>
  <c r="AJA7" i="3" s="1"/>
  <c r="AJA8" i="3" s="1"/>
  <c r="AJA9" i="3" s="1"/>
  <c r="AJA10" i="3" s="1"/>
  <c r="AJA11" i="3" s="1"/>
  <c r="AJA12" i="3" s="1"/>
  <c r="AJA13" i="3" s="1"/>
  <c r="AJA14" i="3" s="1"/>
  <c r="AJA15" i="3" s="1"/>
  <c r="AJA16" i="3" s="1"/>
  <c r="AJA17" i="3" s="1"/>
  <c r="AJA18" i="3" s="1"/>
  <c r="AJA19" i="3" s="1"/>
  <c r="AJA20" i="3" s="1"/>
  <c r="AJA21" i="3" s="1"/>
  <c r="AJA22" i="3" s="1"/>
  <c r="AJA23" i="3" s="1"/>
  <c r="AJB4" i="3"/>
  <c r="AJB5" i="3" s="1"/>
  <c r="AJB6" i="3" s="1"/>
  <c r="AJB7" i="3" s="1"/>
  <c r="AJB8" i="3" s="1"/>
  <c r="AJB9" i="3" s="1"/>
  <c r="AJB10" i="3" s="1"/>
  <c r="AJB11" i="3" s="1"/>
  <c r="AJB12" i="3" s="1"/>
  <c r="AJB13" i="3" s="1"/>
  <c r="AJB14" i="3" s="1"/>
  <c r="AJB15" i="3" s="1"/>
  <c r="AJB16" i="3" s="1"/>
  <c r="AJB17" i="3" s="1"/>
  <c r="AJB18" i="3" s="1"/>
  <c r="AJB19" i="3" s="1"/>
  <c r="AJB20" i="3" s="1"/>
  <c r="AJB21" i="3" s="1"/>
  <c r="AJB22" i="3" s="1"/>
  <c r="AJB23" i="3" s="1"/>
  <c r="AJC4" i="3"/>
  <c r="AJC5" i="3" s="1"/>
  <c r="AJC6" i="3" s="1"/>
  <c r="AJC7" i="3" s="1"/>
  <c r="AJC8" i="3" s="1"/>
  <c r="AJC9" i="3" s="1"/>
  <c r="AJC10" i="3" s="1"/>
  <c r="AJC11" i="3" s="1"/>
  <c r="AJC12" i="3" s="1"/>
  <c r="AJC13" i="3" s="1"/>
  <c r="AJC14" i="3" s="1"/>
  <c r="AJC15" i="3" s="1"/>
  <c r="AJC16" i="3" s="1"/>
  <c r="AJC17" i="3" s="1"/>
  <c r="AJC18" i="3" s="1"/>
  <c r="AJC19" i="3" s="1"/>
  <c r="AJC20" i="3" s="1"/>
  <c r="AJC21" i="3" s="1"/>
  <c r="AJC22" i="3" s="1"/>
  <c r="AJC23" i="3" s="1"/>
  <c r="AJD4" i="3"/>
  <c r="AJD5" i="3" s="1"/>
  <c r="AJD6" i="3" s="1"/>
  <c r="AJD7" i="3" s="1"/>
  <c r="AJD8" i="3" s="1"/>
  <c r="AJD9" i="3" s="1"/>
  <c r="AJD10" i="3" s="1"/>
  <c r="AJD11" i="3" s="1"/>
  <c r="AJD12" i="3" s="1"/>
  <c r="AJD13" i="3" s="1"/>
  <c r="AJD14" i="3" s="1"/>
  <c r="AJD15" i="3" s="1"/>
  <c r="AJD16" i="3" s="1"/>
  <c r="AJD17" i="3" s="1"/>
  <c r="AJD18" i="3" s="1"/>
  <c r="AJD19" i="3" s="1"/>
  <c r="AJD20" i="3" s="1"/>
  <c r="AJD21" i="3" s="1"/>
  <c r="AJD22" i="3" s="1"/>
  <c r="AJD23" i="3" s="1"/>
  <c r="AJE4" i="3"/>
  <c r="AJE5" i="3" s="1"/>
  <c r="AJE6" i="3" s="1"/>
  <c r="AJE7" i="3" s="1"/>
  <c r="AJE8" i="3" s="1"/>
  <c r="AJE9" i="3" s="1"/>
  <c r="AJE10" i="3" s="1"/>
  <c r="AJE11" i="3" s="1"/>
  <c r="AJE12" i="3" s="1"/>
  <c r="AJE13" i="3" s="1"/>
  <c r="AJE14" i="3" s="1"/>
  <c r="AJE15" i="3" s="1"/>
  <c r="AJE16" i="3" s="1"/>
  <c r="AJE17" i="3" s="1"/>
  <c r="AJE18" i="3" s="1"/>
  <c r="AJE19" i="3" s="1"/>
  <c r="AJE20" i="3" s="1"/>
  <c r="AJE21" i="3" s="1"/>
  <c r="AJE22" i="3" s="1"/>
  <c r="AJE23" i="3" s="1"/>
  <c r="AJF4" i="3"/>
  <c r="AJF5" i="3" s="1"/>
  <c r="AJF6" i="3" s="1"/>
  <c r="AJF7" i="3" s="1"/>
  <c r="AJF8" i="3" s="1"/>
  <c r="AJF9" i="3" s="1"/>
  <c r="AJF10" i="3" s="1"/>
  <c r="AJF11" i="3" s="1"/>
  <c r="AJF12" i="3" s="1"/>
  <c r="AJF13" i="3" s="1"/>
  <c r="AJF14" i="3" s="1"/>
  <c r="AJF15" i="3" s="1"/>
  <c r="AJF16" i="3" s="1"/>
  <c r="AJF17" i="3" s="1"/>
  <c r="AJF18" i="3" s="1"/>
  <c r="AJF19" i="3" s="1"/>
  <c r="AJF20" i="3" s="1"/>
  <c r="AJF21" i="3" s="1"/>
  <c r="AJF22" i="3" s="1"/>
  <c r="AJF23" i="3" s="1"/>
  <c r="AJG4" i="3"/>
  <c r="AJG5" i="3" s="1"/>
  <c r="AJG6" i="3" s="1"/>
  <c r="AJG7" i="3" s="1"/>
  <c r="AJG8" i="3" s="1"/>
  <c r="AJG9" i="3" s="1"/>
  <c r="AJG10" i="3" s="1"/>
  <c r="AJG11" i="3" s="1"/>
  <c r="AJG12" i="3" s="1"/>
  <c r="AJG13" i="3" s="1"/>
  <c r="AJG14" i="3" s="1"/>
  <c r="AJG15" i="3" s="1"/>
  <c r="AJG16" i="3" s="1"/>
  <c r="AJG17" i="3" s="1"/>
  <c r="AJG18" i="3" s="1"/>
  <c r="AJG19" i="3" s="1"/>
  <c r="AJG20" i="3" s="1"/>
  <c r="AJG21" i="3" s="1"/>
  <c r="AJG22" i="3" s="1"/>
  <c r="AJG23" i="3" s="1"/>
  <c r="AJH4" i="3"/>
  <c r="AJH5" i="3" s="1"/>
  <c r="AJH6" i="3" s="1"/>
  <c r="AJH7" i="3" s="1"/>
  <c r="AJH8" i="3" s="1"/>
  <c r="AJH9" i="3" s="1"/>
  <c r="AJH10" i="3" s="1"/>
  <c r="AJH11" i="3" s="1"/>
  <c r="AJH12" i="3" s="1"/>
  <c r="AJH13" i="3" s="1"/>
  <c r="AJH14" i="3" s="1"/>
  <c r="AJH15" i="3" s="1"/>
  <c r="AJH16" i="3" s="1"/>
  <c r="AJH17" i="3" s="1"/>
  <c r="AJH18" i="3" s="1"/>
  <c r="AJH19" i="3" s="1"/>
  <c r="AJH20" i="3" s="1"/>
  <c r="AJH21" i="3" s="1"/>
  <c r="AJH22" i="3" s="1"/>
  <c r="AJH23" i="3" s="1"/>
  <c r="AJI4" i="3"/>
  <c r="AJI5" i="3" s="1"/>
  <c r="AJI6" i="3" s="1"/>
  <c r="AJI7" i="3" s="1"/>
  <c r="AJI8" i="3" s="1"/>
  <c r="AJI9" i="3" s="1"/>
  <c r="AJI10" i="3" s="1"/>
  <c r="AJI11" i="3" s="1"/>
  <c r="AJI12" i="3" s="1"/>
  <c r="AJI13" i="3" s="1"/>
  <c r="AJI14" i="3" s="1"/>
  <c r="AJI15" i="3" s="1"/>
  <c r="AJI16" i="3" s="1"/>
  <c r="AJI17" i="3" s="1"/>
  <c r="AJI18" i="3" s="1"/>
  <c r="AJI19" i="3" s="1"/>
  <c r="AJI20" i="3" s="1"/>
  <c r="AJI21" i="3" s="1"/>
  <c r="AJI22" i="3" s="1"/>
  <c r="AJI23" i="3" s="1"/>
  <c r="AJJ4" i="3"/>
  <c r="AJJ5" i="3" s="1"/>
  <c r="AJJ6" i="3" s="1"/>
  <c r="AJJ7" i="3" s="1"/>
  <c r="AJJ8" i="3" s="1"/>
  <c r="AJJ9" i="3" s="1"/>
  <c r="AJJ10" i="3" s="1"/>
  <c r="AJJ11" i="3" s="1"/>
  <c r="AJJ12" i="3" s="1"/>
  <c r="AJJ13" i="3" s="1"/>
  <c r="AJJ14" i="3" s="1"/>
  <c r="AJJ15" i="3" s="1"/>
  <c r="AJJ16" i="3" s="1"/>
  <c r="AJJ17" i="3" s="1"/>
  <c r="AJJ18" i="3" s="1"/>
  <c r="AJJ19" i="3" s="1"/>
  <c r="AJJ20" i="3" s="1"/>
  <c r="AJJ21" i="3" s="1"/>
  <c r="AJJ22" i="3" s="1"/>
  <c r="AJJ23" i="3" s="1"/>
  <c r="AJK4" i="3"/>
  <c r="AJK5" i="3" s="1"/>
  <c r="AJK6" i="3" s="1"/>
  <c r="AJK7" i="3" s="1"/>
  <c r="AJK8" i="3" s="1"/>
  <c r="AJK9" i="3" s="1"/>
  <c r="AJK10" i="3" s="1"/>
  <c r="AJK11" i="3" s="1"/>
  <c r="AJK12" i="3" s="1"/>
  <c r="AJK13" i="3" s="1"/>
  <c r="AJK14" i="3" s="1"/>
  <c r="AJK15" i="3" s="1"/>
  <c r="AJK16" i="3" s="1"/>
  <c r="AJK17" i="3" s="1"/>
  <c r="AJK18" i="3" s="1"/>
  <c r="AJK19" i="3" s="1"/>
  <c r="AJK20" i="3" s="1"/>
  <c r="AJK21" i="3" s="1"/>
  <c r="AJK22" i="3" s="1"/>
  <c r="AJK23" i="3" s="1"/>
  <c r="AJL4" i="3"/>
  <c r="AJL5" i="3" s="1"/>
  <c r="AJL6" i="3" s="1"/>
  <c r="AJL7" i="3" s="1"/>
  <c r="AJL8" i="3" s="1"/>
  <c r="AJL9" i="3" s="1"/>
  <c r="AJL10" i="3" s="1"/>
  <c r="AJL11" i="3" s="1"/>
  <c r="AJL12" i="3" s="1"/>
  <c r="AJL13" i="3" s="1"/>
  <c r="AJL14" i="3" s="1"/>
  <c r="AJL15" i="3" s="1"/>
  <c r="AJL16" i="3" s="1"/>
  <c r="AJL17" i="3" s="1"/>
  <c r="AJL18" i="3" s="1"/>
  <c r="AJL19" i="3" s="1"/>
  <c r="AJL20" i="3" s="1"/>
  <c r="AJL21" i="3" s="1"/>
  <c r="AJL22" i="3" s="1"/>
  <c r="AJL23" i="3" s="1"/>
  <c r="AJM4" i="3"/>
  <c r="AJM5" i="3" s="1"/>
  <c r="AJM6" i="3" s="1"/>
  <c r="AJM7" i="3" s="1"/>
  <c r="AJM8" i="3" s="1"/>
  <c r="AJM9" i="3" s="1"/>
  <c r="AJM10" i="3" s="1"/>
  <c r="AJM11" i="3" s="1"/>
  <c r="AJM12" i="3" s="1"/>
  <c r="AJM13" i="3" s="1"/>
  <c r="AJM14" i="3" s="1"/>
  <c r="AJM15" i="3" s="1"/>
  <c r="AJM16" i="3" s="1"/>
  <c r="AJM17" i="3" s="1"/>
  <c r="AJM18" i="3" s="1"/>
  <c r="AJM19" i="3" s="1"/>
  <c r="AJM20" i="3" s="1"/>
  <c r="AJM21" i="3" s="1"/>
  <c r="AJM22" i="3" s="1"/>
  <c r="AJM23" i="3" s="1"/>
  <c r="AJN4" i="3"/>
  <c r="AJN5" i="3" s="1"/>
  <c r="AJN6" i="3" s="1"/>
  <c r="AJN7" i="3" s="1"/>
  <c r="AJN8" i="3" s="1"/>
  <c r="AJN9" i="3" s="1"/>
  <c r="AJN10" i="3" s="1"/>
  <c r="AJN11" i="3" s="1"/>
  <c r="AJN12" i="3" s="1"/>
  <c r="AJN13" i="3" s="1"/>
  <c r="AJN14" i="3" s="1"/>
  <c r="AJN15" i="3" s="1"/>
  <c r="AJN16" i="3" s="1"/>
  <c r="AJN17" i="3" s="1"/>
  <c r="AJN18" i="3" s="1"/>
  <c r="AJN19" i="3" s="1"/>
  <c r="AJN20" i="3" s="1"/>
  <c r="AJN21" i="3" s="1"/>
  <c r="AJN22" i="3" s="1"/>
  <c r="AJN23" i="3" s="1"/>
  <c r="AJO4" i="3"/>
  <c r="AJO5" i="3" s="1"/>
  <c r="AJO6" i="3" s="1"/>
  <c r="AJO7" i="3" s="1"/>
  <c r="AJO8" i="3" s="1"/>
  <c r="AJO9" i="3" s="1"/>
  <c r="AJO10" i="3" s="1"/>
  <c r="AJO11" i="3" s="1"/>
  <c r="AJO12" i="3" s="1"/>
  <c r="AJO13" i="3" s="1"/>
  <c r="AJO14" i="3" s="1"/>
  <c r="AJO15" i="3" s="1"/>
  <c r="AJO16" i="3" s="1"/>
  <c r="AJO17" i="3" s="1"/>
  <c r="AJO18" i="3" s="1"/>
  <c r="AJO19" i="3" s="1"/>
  <c r="AJO20" i="3" s="1"/>
  <c r="AJO21" i="3" s="1"/>
  <c r="AJO22" i="3" s="1"/>
  <c r="AJO23" i="3" s="1"/>
  <c r="AJP4" i="3"/>
  <c r="AJP5" i="3" s="1"/>
  <c r="AJP6" i="3" s="1"/>
  <c r="AJP7" i="3" s="1"/>
  <c r="AJP8" i="3" s="1"/>
  <c r="AJP9" i="3" s="1"/>
  <c r="AJP10" i="3" s="1"/>
  <c r="AJP11" i="3" s="1"/>
  <c r="AJP12" i="3" s="1"/>
  <c r="AJP13" i="3" s="1"/>
  <c r="AJP14" i="3" s="1"/>
  <c r="AJP15" i="3" s="1"/>
  <c r="AJP16" i="3" s="1"/>
  <c r="AJP17" i="3" s="1"/>
  <c r="AJP18" i="3" s="1"/>
  <c r="AJP19" i="3" s="1"/>
  <c r="AJP20" i="3" s="1"/>
  <c r="AJP21" i="3" s="1"/>
  <c r="AJP22" i="3" s="1"/>
  <c r="AJP23" i="3" s="1"/>
  <c r="AJQ4" i="3"/>
  <c r="AJQ5" i="3" s="1"/>
  <c r="AJQ6" i="3" s="1"/>
  <c r="AJQ7" i="3" s="1"/>
  <c r="AJQ8" i="3" s="1"/>
  <c r="AJQ9" i="3" s="1"/>
  <c r="AJQ10" i="3" s="1"/>
  <c r="AJQ11" i="3" s="1"/>
  <c r="AJQ12" i="3" s="1"/>
  <c r="AJQ13" i="3" s="1"/>
  <c r="AJQ14" i="3" s="1"/>
  <c r="AJQ15" i="3" s="1"/>
  <c r="AJQ16" i="3" s="1"/>
  <c r="AJQ17" i="3" s="1"/>
  <c r="AJQ18" i="3" s="1"/>
  <c r="AJQ19" i="3" s="1"/>
  <c r="AJQ20" i="3" s="1"/>
  <c r="AJQ21" i="3" s="1"/>
  <c r="AJQ22" i="3" s="1"/>
  <c r="AJQ23" i="3" s="1"/>
  <c r="AJR4" i="3"/>
  <c r="AJS4" i="3"/>
  <c r="AJS5" i="3" s="1"/>
  <c r="AJS6" i="3" s="1"/>
  <c r="AJS7" i="3" s="1"/>
  <c r="AJS8" i="3" s="1"/>
  <c r="AJS9" i="3" s="1"/>
  <c r="AJS10" i="3" s="1"/>
  <c r="AJS11" i="3" s="1"/>
  <c r="AJS12" i="3" s="1"/>
  <c r="AJS13" i="3" s="1"/>
  <c r="AJS14" i="3" s="1"/>
  <c r="AJS15" i="3" s="1"/>
  <c r="AJS16" i="3" s="1"/>
  <c r="AJS17" i="3" s="1"/>
  <c r="AJS18" i="3" s="1"/>
  <c r="AJS19" i="3" s="1"/>
  <c r="AJS20" i="3" s="1"/>
  <c r="AJS21" i="3" s="1"/>
  <c r="AJS22" i="3" s="1"/>
  <c r="AJS23" i="3" s="1"/>
  <c r="AJT4" i="3"/>
  <c r="AJT5" i="3" s="1"/>
  <c r="AJT6" i="3" s="1"/>
  <c r="AJT7" i="3" s="1"/>
  <c r="AJT8" i="3" s="1"/>
  <c r="AJT9" i="3" s="1"/>
  <c r="AJT10" i="3" s="1"/>
  <c r="AJT11" i="3" s="1"/>
  <c r="AJT12" i="3" s="1"/>
  <c r="AJT13" i="3" s="1"/>
  <c r="AJT14" i="3" s="1"/>
  <c r="AJT15" i="3" s="1"/>
  <c r="AJT16" i="3" s="1"/>
  <c r="AJT17" i="3" s="1"/>
  <c r="AJT18" i="3" s="1"/>
  <c r="AJT19" i="3" s="1"/>
  <c r="AJT20" i="3" s="1"/>
  <c r="AJT21" i="3" s="1"/>
  <c r="AJT22" i="3" s="1"/>
  <c r="AJT23" i="3" s="1"/>
  <c r="AJU4" i="3"/>
  <c r="AJU5" i="3" s="1"/>
  <c r="AJU6" i="3" s="1"/>
  <c r="AJU7" i="3" s="1"/>
  <c r="AJU8" i="3" s="1"/>
  <c r="AJU9" i="3" s="1"/>
  <c r="AJU10" i="3" s="1"/>
  <c r="AJU11" i="3" s="1"/>
  <c r="AJU12" i="3" s="1"/>
  <c r="AJU13" i="3" s="1"/>
  <c r="AJU14" i="3" s="1"/>
  <c r="AJU15" i="3" s="1"/>
  <c r="AJU16" i="3" s="1"/>
  <c r="AJU17" i="3" s="1"/>
  <c r="AJU18" i="3" s="1"/>
  <c r="AJU19" i="3" s="1"/>
  <c r="AJU20" i="3" s="1"/>
  <c r="AJU21" i="3" s="1"/>
  <c r="AJU22" i="3" s="1"/>
  <c r="AJU23" i="3" s="1"/>
  <c r="AJV4" i="3"/>
  <c r="AJV5" i="3" s="1"/>
  <c r="AJV6" i="3" s="1"/>
  <c r="AJV7" i="3" s="1"/>
  <c r="AJV8" i="3" s="1"/>
  <c r="AJV9" i="3" s="1"/>
  <c r="AJV10" i="3" s="1"/>
  <c r="AJV11" i="3" s="1"/>
  <c r="AJV12" i="3" s="1"/>
  <c r="AJV13" i="3" s="1"/>
  <c r="AJV14" i="3" s="1"/>
  <c r="AJV15" i="3" s="1"/>
  <c r="AJV16" i="3" s="1"/>
  <c r="AJV17" i="3" s="1"/>
  <c r="AJV18" i="3" s="1"/>
  <c r="AJV19" i="3" s="1"/>
  <c r="AJV20" i="3" s="1"/>
  <c r="AJV21" i="3" s="1"/>
  <c r="AJV22" i="3" s="1"/>
  <c r="AJV23" i="3" s="1"/>
  <c r="AJW4" i="3"/>
  <c r="AJW5" i="3" s="1"/>
  <c r="AJW6" i="3" s="1"/>
  <c r="AJW7" i="3" s="1"/>
  <c r="AJW8" i="3" s="1"/>
  <c r="AJW9" i="3" s="1"/>
  <c r="AJW10" i="3" s="1"/>
  <c r="AJW11" i="3" s="1"/>
  <c r="AJW12" i="3" s="1"/>
  <c r="AJW13" i="3" s="1"/>
  <c r="AJW14" i="3" s="1"/>
  <c r="AJW15" i="3" s="1"/>
  <c r="AJW16" i="3" s="1"/>
  <c r="AJW17" i="3" s="1"/>
  <c r="AJW18" i="3" s="1"/>
  <c r="AJW19" i="3" s="1"/>
  <c r="AJW20" i="3" s="1"/>
  <c r="AJW21" i="3" s="1"/>
  <c r="AJW22" i="3" s="1"/>
  <c r="AJW23" i="3" s="1"/>
  <c r="AJX4" i="3"/>
  <c r="AJX5" i="3" s="1"/>
  <c r="AJX6" i="3" s="1"/>
  <c r="AJX7" i="3" s="1"/>
  <c r="AJX8" i="3" s="1"/>
  <c r="AJX9" i="3" s="1"/>
  <c r="AJX10" i="3" s="1"/>
  <c r="AJX11" i="3" s="1"/>
  <c r="AJX12" i="3" s="1"/>
  <c r="AJX13" i="3" s="1"/>
  <c r="AJX14" i="3" s="1"/>
  <c r="AJX15" i="3" s="1"/>
  <c r="AJX16" i="3" s="1"/>
  <c r="AJX17" i="3" s="1"/>
  <c r="AJX18" i="3" s="1"/>
  <c r="AJX19" i="3" s="1"/>
  <c r="AJX20" i="3" s="1"/>
  <c r="AJX21" i="3" s="1"/>
  <c r="AJX22" i="3" s="1"/>
  <c r="AJX23" i="3" s="1"/>
  <c r="AJY4" i="3"/>
  <c r="AJY5" i="3" s="1"/>
  <c r="AJY6" i="3" s="1"/>
  <c r="AJY7" i="3" s="1"/>
  <c r="AJY8" i="3" s="1"/>
  <c r="AJY9" i="3" s="1"/>
  <c r="AJY10" i="3" s="1"/>
  <c r="AJY11" i="3" s="1"/>
  <c r="AJY12" i="3" s="1"/>
  <c r="AJY13" i="3" s="1"/>
  <c r="AJY14" i="3" s="1"/>
  <c r="AJY15" i="3" s="1"/>
  <c r="AJY16" i="3" s="1"/>
  <c r="AJY17" i="3" s="1"/>
  <c r="AJY18" i="3" s="1"/>
  <c r="AJY19" i="3" s="1"/>
  <c r="AJY20" i="3" s="1"/>
  <c r="AJY21" i="3" s="1"/>
  <c r="AJY22" i="3" s="1"/>
  <c r="AJY23" i="3" s="1"/>
  <c r="AJZ4" i="3"/>
  <c r="AJZ5" i="3" s="1"/>
  <c r="AJZ6" i="3" s="1"/>
  <c r="AJZ7" i="3" s="1"/>
  <c r="AJZ8" i="3" s="1"/>
  <c r="AJZ9" i="3" s="1"/>
  <c r="AJZ10" i="3" s="1"/>
  <c r="AJZ11" i="3" s="1"/>
  <c r="AJZ12" i="3" s="1"/>
  <c r="AJZ13" i="3" s="1"/>
  <c r="AJZ14" i="3" s="1"/>
  <c r="AJZ15" i="3" s="1"/>
  <c r="AJZ16" i="3" s="1"/>
  <c r="AJZ17" i="3" s="1"/>
  <c r="AJZ18" i="3" s="1"/>
  <c r="AJZ19" i="3" s="1"/>
  <c r="AJZ20" i="3" s="1"/>
  <c r="AJZ21" i="3" s="1"/>
  <c r="AJZ22" i="3" s="1"/>
  <c r="AJZ23" i="3" s="1"/>
  <c r="AKA4" i="3"/>
  <c r="AKA5" i="3" s="1"/>
  <c r="AKA6" i="3" s="1"/>
  <c r="AKA7" i="3" s="1"/>
  <c r="AKA8" i="3" s="1"/>
  <c r="AKA9" i="3" s="1"/>
  <c r="AKA10" i="3" s="1"/>
  <c r="AKA11" i="3" s="1"/>
  <c r="AKA12" i="3" s="1"/>
  <c r="AKA13" i="3" s="1"/>
  <c r="AKA14" i="3" s="1"/>
  <c r="AKA15" i="3" s="1"/>
  <c r="AKA16" i="3" s="1"/>
  <c r="AKA17" i="3" s="1"/>
  <c r="AKA18" i="3" s="1"/>
  <c r="AKA19" i="3" s="1"/>
  <c r="AKA20" i="3" s="1"/>
  <c r="AKA21" i="3" s="1"/>
  <c r="AKA22" i="3" s="1"/>
  <c r="AKA23" i="3" s="1"/>
  <c r="AKB4" i="3"/>
  <c r="AKB5" i="3" s="1"/>
  <c r="AKB6" i="3" s="1"/>
  <c r="AKB7" i="3" s="1"/>
  <c r="AKB8" i="3" s="1"/>
  <c r="AKB9" i="3" s="1"/>
  <c r="AKB10" i="3" s="1"/>
  <c r="AKB11" i="3" s="1"/>
  <c r="AKB12" i="3" s="1"/>
  <c r="AKB13" i="3" s="1"/>
  <c r="AKB14" i="3" s="1"/>
  <c r="AKB15" i="3" s="1"/>
  <c r="AKB16" i="3" s="1"/>
  <c r="AKB17" i="3" s="1"/>
  <c r="AKB18" i="3" s="1"/>
  <c r="AKB19" i="3" s="1"/>
  <c r="AKB20" i="3" s="1"/>
  <c r="AKB21" i="3" s="1"/>
  <c r="AKB22" i="3" s="1"/>
  <c r="AKB23" i="3" s="1"/>
  <c r="AKC4" i="3"/>
  <c r="AKC5" i="3" s="1"/>
  <c r="AKC6" i="3" s="1"/>
  <c r="AKC7" i="3" s="1"/>
  <c r="AKC8" i="3" s="1"/>
  <c r="AKC9" i="3" s="1"/>
  <c r="AKC10" i="3" s="1"/>
  <c r="AKC11" i="3" s="1"/>
  <c r="AKC12" i="3" s="1"/>
  <c r="AKC13" i="3" s="1"/>
  <c r="AKC14" i="3" s="1"/>
  <c r="AKC15" i="3" s="1"/>
  <c r="AKC16" i="3" s="1"/>
  <c r="AKC17" i="3" s="1"/>
  <c r="AKC18" i="3" s="1"/>
  <c r="AKC19" i="3" s="1"/>
  <c r="AKC20" i="3" s="1"/>
  <c r="AKC21" i="3" s="1"/>
  <c r="AKC22" i="3" s="1"/>
  <c r="AKC23" i="3" s="1"/>
  <c r="AKD4" i="3"/>
  <c r="AKD5" i="3" s="1"/>
  <c r="AKD6" i="3" s="1"/>
  <c r="AKD7" i="3" s="1"/>
  <c r="AKD8" i="3" s="1"/>
  <c r="AKD9" i="3" s="1"/>
  <c r="AKD10" i="3" s="1"/>
  <c r="AKD11" i="3" s="1"/>
  <c r="AKD12" i="3" s="1"/>
  <c r="AKD13" i="3" s="1"/>
  <c r="AKD14" i="3" s="1"/>
  <c r="AKD15" i="3" s="1"/>
  <c r="AKD16" i="3" s="1"/>
  <c r="AKD17" i="3" s="1"/>
  <c r="AKD18" i="3" s="1"/>
  <c r="AKD19" i="3" s="1"/>
  <c r="AKD20" i="3" s="1"/>
  <c r="AKD21" i="3" s="1"/>
  <c r="AKD22" i="3" s="1"/>
  <c r="AKD23" i="3" s="1"/>
  <c r="AKE4" i="3"/>
  <c r="AKE5" i="3" s="1"/>
  <c r="AKE6" i="3" s="1"/>
  <c r="AKE7" i="3" s="1"/>
  <c r="AKE8" i="3" s="1"/>
  <c r="AKE9" i="3" s="1"/>
  <c r="AKE10" i="3" s="1"/>
  <c r="AKE11" i="3" s="1"/>
  <c r="AKE12" i="3" s="1"/>
  <c r="AKE13" i="3" s="1"/>
  <c r="AKE14" i="3" s="1"/>
  <c r="AKE15" i="3" s="1"/>
  <c r="AKE16" i="3" s="1"/>
  <c r="AKE17" i="3" s="1"/>
  <c r="AKE18" i="3" s="1"/>
  <c r="AKE19" i="3" s="1"/>
  <c r="AKE20" i="3" s="1"/>
  <c r="AKE21" i="3" s="1"/>
  <c r="AKE22" i="3" s="1"/>
  <c r="AKE23" i="3" s="1"/>
  <c r="AKF4" i="3"/>
  <c r="AKF5" i="3" s="1"/>
  <c r="AKF6" i="3" s="1"/>
  <c r="AKF7" i="3" s="1"/>
  <c r="AKF8" i="3" s="1"/>
  <c r="AKF9" i="3" s="1"/>
  <c r="AKF10" i="3" s="1"/>
  <c r="AKF11" i="3" s="1"/>
  <c r="AKF12" i="3" s="1"/>
  <c r="AKF13" i="3" s="1"/>
  <c r="AKF14" i="3" s="1"/>
  <c r="AKF15" i="3" s="1"/>
  <c r="AKF16" i="3" s="1"/>
  <c r="AKF17" i="3" s="1"/>
  <c r="AKF18" i="3" s="1"/>
  <c r="AKF19" i="3" s="1"/>
  <c r="AKF20" i="3" s="1"/>
  <c r="AKF21" i="3" s="1"/>
  <c r="AKF22" i="3" s="1"/>
  <c r="AKF23" i="3" s="1"/>
  <c r="AKG4" i="3"/>
  <c r="AKG5" i="3" s="1"/>
  <c r="AKG6" i="3" s="1"/>
  <c r="AKG7" i="3" s="1"/>
  <c r="AKG8" i="3" s="1"/>
  <c r="AKG9" i="3" s="1"/>
  <c r="AKG10" i="3" s="1"/>
  <c r="AKG11" i="3" s="1"/>
  <c r="AKG12" i="3" s="1"/>
  <c r="AKG13" i="3" s="1"/>
  <c r="AKG14" i="3" s="1"/>
  <c r="AKG15" i="3" s="1"/>
  <c r="AKG16" i="3" s="1"/>
  <c r="AKG17" i="3" s="1"/>
  <c r="AKG18" i="3" s="1"/>
  <c r="AKG19" i="3" s="1"/>
  <c r="AKG20" i="3" s="1"/>
  <c r="AKG21" i="3" s="1"/>
  <c r="AKG22" i="3" s="1"/>
  <c r="AKG23" i="3" s="1"/>
  <c r="AKH4" i="3"/>
  <c r="AKH5" i="3" s="1"/>
  <c r="AKH6" i="3" s="1"/>
  <c r="AKH7" i="3" s="1"/>
  <c r="AKH8" i="3" s="1"/>
  <c r="AKH9" i="3" s="1"/>
  <c r="AKH10" i="3" s="1"/>
  <c r="AKH11" i="3" s="1"/>
  <c r="AKH12" i="3" s="1"/>
  <c r="AKH13" i="3" s="1"/>
  <c r="AKH14" i="3" s="1"/>
  <c r="AKH15" i="3" s="1"/>
  <c r="AKH16" i="3" s="1"/>
  <c r="AKH17" i="3" s="1"/>
  <c r="AKH18" i="3" s="1"/>
  <c r="AKH19" i="3" s="1"/>
  <c r="AKH20" i="3" s="1"/>
  <c r="AKH21" i="3" s="1"/>
  <c r="AKH22" i="3" s="1"/>
  <c r="AKH23" i="3" s="1"/>
  <c r="AKI4" i="3"/>
  <c r="AKI5" i="3" s="1"/>
  <c r="AKI6" i="3" s="1"/>
  <c r="AKI7" i="3" s="1"/>
  <c r="AKI8" i="3" s="1"/>
  <c r="AKI9" i="3" s="1"/>
  <c r="AKI10" i="3" s="1"/>
  <c r="AKI11" i="3" s="1"/>
  <c r="AKI12" i="3" s="1"/>
  <c r="AKI13" i="3" s="1"/>
  <c r="AKI14" i="3" s="1"/>
  <c r="AKI15" i="3" s="1"/>
  <c r="AKI16" i="3" s="1"/>
  <c r="AKI17" i="3" s="1"/>
  <c r="AKI18" i="3" s="1"/>
  <c r="AKI19" i="3" s="1"/>
  <c r="AKI20" i="3" s="1"/>
  <c r="AKI21" i="3" s="1"/>
  <c r="AKI22" i="3" s="1"/>
  <c r="AKI23" i="3" s="1"/>
  <c r="AKJ4" i="3"/>
  <c r="AKJ5" i="3" s="1"/>
  <c r="AKJ6" i="3" s="1"/>
  <c r="AKJ7" i="3" s="1"/>
  <c r="AKJ8" i="3" s="1"/>
  <c r="AKJ9" i="3" s="1"/>
  <c r="AKJ10" i="3" s="1"/>
  <c r="AKJ11" i="3" s="1"/>
  <c r="AKJ12" i="3" s="1"/>
  <c r="AKJ13" i="3" s="1"/>
  <c r="AKJ14" i="3" s="1"/>
  <c r="AKJ15" i="3" s="1"/>
  <c r="AKJ16" i="3" s="1"/>
  <c r="AKJ17" i="3" s="1"/>
  <c r="AKJ18" i="3" s="1"/>
  <c r="AKJ19" i="3" s="1"/>
  <c r="AKJ20" i="3" s="1"/>
  <c r="AKJ21" i="3" s="1"/>
  <c r="AKJ22" i="3" s="1"/>
  <c r="AKJ23" i="3" s="1"/>
  <c r="AKK4" i="3"/>
  <c r="AKK5" i="3" s="1"/>
  <c r="AKK6" i="3" s="1"/>
  <c r="AKK7" i="3" s="1"/>
  <c r="AKK8" i="3" s="1"/>
  <c r="AKK9" i="3" s="1"/>
  <c r="AKK10" i="3" s="1"/>
  <c r="AKK11" i="3" s="1"/>
  <c r="AKK12" i="3" s="1"/>
  <c r="AKK13" i="3" s="1"/>
  <c r="AKK14" i="3" s="1"/>
  <c r="AKK15" i="3" s="1"/>
  <c r="AKK16" i="3" s="1"/>
  <c r="AKK17" i="3" s="1"/>
  <c r="AKK18" i="3" s="1"/>
  <c r="AKK19" i="3" s="1"/>
  <c r="AKK20" i="3" s="1"/>
  <c r="AKK21" i="3" s="1"/>
  <c r="AKK22" i="3" s="1"/>
  <c r="AKK23" i="3" s="1"/>
  <c r="AKL4" i="3"/>
  <c r="AKM4" i="3"/>
  <c r="AKM5" i="3" s="1"/>
  <c r="AKM6" i="3" s="1"/>
  <c r="AKM7" i="3" s="1"/>
  <c r="AKM8" i="3" s="1"/>
  <c r="AKM9" i="3" s="1"/>
  <c r="AKM10" i="3" s="1"/>
  <c r="AKM11" i="3" s="1"/>
  <c r="AKM12" i="3" s="1"/>
  <c r="AKM13" i="3" s="1"/>
  <c r="AKM14" i="3" s="1"/>
  <c r="AKM15" i="3" s="1"/>
  <c r="AKM16" i="3" s="1"/>
  <c r="AKM17" i="3" s="1"/>
  <c r="AKM18" i="3" s="1"/>
  <c r="AKM19" i="3" s="1"/>
  <c r="AKM20" i="3" s="1"/>
  <c r="AKM21" i="3" s="1"/>
  <c r="AKM22" i="3" s="1"/>
  <c r="AKM23" i="3" s="1"/>
  <c r="AKN4" i="3"/>
  <c r="AKN5" i="3" s="1"/>
  <c r="AKN6" i="3" s="1"/>
  <c r="AKN7" i="3" s="1"/>
  <c r="AKN8" i="3" s="1"/>
  <c r="AKN9" i="3" s="1"/>
  <c r="AKN10" i="3" s="1"/>
  <c r="AKN11" i="3" s="1"/>
  <c r="AKN12" i="3" s="1"/>
  <c r="AKN13" i="3" s="1"/>
  <c r="AKN14" i="3" s="1"/>
  <c r="AKN15" i="3" s="1"/>
  <c r="AKN16" i="3" s="1"/>
  <c r="AKN17" i="3" s="1"/>
  <c r="AKN18" i="3" s="1"/>
  <c r="AKN19" i="3" s="1"/>
  <c r="AKN20" i="3" s="1"/>
  <c r="AKN21" i="3" s="1"/>
  <c r="AKN22" i="3" s="1"/>
  <c r="AKN23" i="3" s="1"/>
  <c r="AKO4" i="3"/>
  <c r="AKO5" i="3" s="1"/>
  <c r="AKO6" i="3" s="1"/>
  <c r="AKO7" i="3" s="1"/>
  <c r="AKO8" i="3" s="1"/>
  <c r="AKO9" i="3" s="1"/>
  <c r="AKO10" i="3" s="1"/>
  <c r="AKO11" i="3" s="1"/>
  <c r="AKO12" i="3" s="1"/>
  <c r="AKO13" i="3" s="1"/>
  <c r="AKO14" i="3" s="1"/>
  <c r="AKO15" i="3" s="1"/>
  <c r="AKO16" i="3" s="1"/>
  <c r="AKO17" i="3" s="1"/>
  <c r="AKO18" i="3" s="1"/>
  <c r="AKO19" i="3" s="1"/>
  <c r="AKO20" i="3" s="1"/>
  <c r="AKO21" i="3" s="1"/>
  <c r="AKO22" i="3" s="1"/>
  <c r="AKO23" i="3" s="1"/>
  <c r="AKP4" i="3"/>
  <c r="AKP5" i="3" s="1"/>
  <c r="AKP6" i="3" s="1"/>
  <c r="AKP7" i="3" s="1"/>
  <c r="AKP8" i="3" s="1"/>
  <c r="AKP9" i="3" s="1"/>
  <c r="AKP10" i="3" s="1"/>
  <c r="AKP11" i="3" s="1"/>
  <c r="AKP12" i="3" s="1"/>
  <c r="AKP13" i="3" s="1"/>
  <c r="AKP14" i="3" s="1"/>
  <c r="AKP15" i="3" s="1"/>
  <c r="AKP16" i="3" s="1"/>
  <c r="AKP17" i="3" s="1"/>
  <c r="AKP18" i="3" s="1"/>
  <c r="AKP19" i="3" s="1"/>
  <c r="AKP20" i="3" s="1"/>
  <c r="AKP21" i="3" s="1"/>
  <c r="AKP22" i="3" s="1"/>
  <c r="AKP23" i="3" s="1"/>
  <c r="AKQ4" i="3"/>
  <c r="AKQ5" i="3" s="1"/>
  <c r="AKQ6" i="3" s="1"/>
  <c r="AKQ7" i="3" s="1"/>
  <c r="AKQ8" i="3" s="1"/>
  <c r="AKQ9" i="3" s="1"/>
  <c r="AKQ10" i="3" s="1"/>
  <c r="AKQ11" i="3" s="1"/>
  <c r="AKQ12" i="3" s="1"/>
  <c r="AKQ13" i="3" s="1"/>
  <c r="AKQ14" i="3" s="1"/>
  <c r="AKQ15" i="3" s="1"/>
  <c r="AKQ16" i="3" s="1"/>
  <c r="AKQ17" i="3" s="1"/>
  <c r="AKQ18" i="3" s="1"/>
  <c r="AKQ19" i="3" s="1"/>
  <c r="AKQ20" i="3" s="1"/>
  <c r="AKQ21" i="3" s="1"/>
  <c r="AKQ22" i="3" s="1"/>
  <c r="AKQ23" i="3" s="1"/>
  <c r="AKR4" i="3"/>
  <c r="AKR5" i="3" s="1"/>
  <c r="AKR6" i="3" s="1"/>
  <c r="AKR7" i="3" s="1"/>
  <c r="AKR8" i="3" s="1"/>
  <c r="AKR9" i="3" s="1"/>
  <c r="AKR10" i="3" s="1"/>
  <c r="AKR11" i="3" s="1"/>
  <c r="AKR12" i="3" s="1"/>
  <c r="AKR13" i="3" s="1"/>
  <c r="AKR14" i="3" s="1"/>
  <c r="AKR15" i="3" s="1"/>
  <c r="AKR16" i="3" s="1"/>
  <c r="AKR17" i="3" s="1"/>
  <c r="AKR18" i="3" s="1"/>
  <c r="AKR19" i="3" s="1"/>
  <c r="AKR20" i="3" s="1"/>
  <c r="AKR21" i="3" s="1"/>
  <c r="AKR22" i="3" s="1"/>
  <c r="AKR23" i="3" s="1"/>
  <c r="AKS4" i="3"/>
  <c r="AKS5" i="3" s="1"/>
  <c r="AKS6" i="3" s="1"/>
  <c r="AKS7" i="3" s="1"/>
  <c r="AKS8" i="3" s="1"/>
  <c r="AKS9" i="3" s="1"/>
  <c r="AKS10" i="3" s="1"/>
  <c r="AKS11" i="3" s="1"/>
  <c r="AKS12" i="3" s="1"/>
  <c r="AKS13" i="3" s="1"/>
  <c r="AKS14" i="3" s="1"/>
  <c r="AKS15" i="3" s="1"/>
  <c r="AKS16" i="3" s="1"/>
  <c r="AKS17" i="3" s="1"/>
  <c r="AKS18" i="3" s="1"/>
  <c r="AKS19" i="3" s="1"/>
  <c r="AKS20" i="3" s="1"/>
  <c r="AKS21" i="3" s="1"/>
  <c r="AKS22" i="3" s="1"/>
  <c r="AKS23" i="3" s="1"/>
  <c r="AKT4" i="3"/>
  <c r="AKT5" i="3" s="1"/>
  <c r="AKT6" i="3" s="1"/>
  <c r="AKT7" i="3" s="1"/>
  <c r="AKT8" i="3" s="1"/>
  <c r="AKT9" i="3" s="1"/>
  <c r="AKT10" i="3" s="1"/>
  <c r="AKT11" i="3" s="1"/>
  <c r="AKT12" i="3" s="1"/>
  <c r="AKT13" i="3" s="1"/>
  <c r="AKT14" i="3" s="1"/>
  <c r="AKT15" i="3" s="1"/>
  <c r="AKT16" i="3" s="1"/>
  <c r="AKT17" i="3" s="1"/>
  <c r="AKT18" i="3" s="1"/>
  <c r="AKT19" i="3" s="1"/>
  <c r="AKT20" i="3" s="1"/>
  <c r="AKT21" i="3" s="1"/>
  <c r="AKT22" i="3" s="1"/>
  <c r="AKT23" i="3" s="1"/>
  <c r="AKU4" i="3"/>
  <c r="AKU5" i="3" s="1"/>
  <c r="AKU6" i="3" s="1"/>
  <c r="AKU7" i="3" s="1"/>
  <c r="AKU8" i="3" s="1"/>
  <c r="AKU9" i="3" s="1"/>
  <c r="AKU10" i="3" s="1"/>
  <c r="AKU11" i="3" s="1"/>
  <c r="AKU12" i="3" s="1"/>
  <c r="AKU13" i="3" s="1"/>
  <c r="AKU14" i="3" s="1"/>
  <c r="AKU15" i="3" s="1"/>
  <c r="AKU16" i="3" s="1"/>
  <c r="AKU17" i="3" s="1"/>
  <c r="AKU18" i="3" s="1"/>
  <c r="AKU19" i="3" s="1"/>
  <c r="AKU20" i="3" s="1"/>
  <c r="AKU21" i="3" s="1"/>
  <c r="AKU22" i="3" s="1"/>
  <c r="AKU23" i="3" s="1"/>
  <c r="AKV4" i="3"/>
  <c r="AKV5" i="3" s="1"/>
  <c r="AKV6" i="3" s="1"/>
  <c r="AKV7" i="3" s="1"/>
  <c r="AKV8" i="3" s="1"/>
  <c r="AKV9" i="3" s="1"/>
  <c r="AKV10" i="3" s="1"/>
  <c r="AKV11" i="3" s="1"/>
  <c r="AKV12" i="3" s="1"/>
  <c r="AKV13" i="3" s="1"/>
  <c r="AKV14" i="3" s="1"/>
  <c r="AKV15" i="3" s="1"/>
  <c r="AKV16" i="3" s="1"/>
  <c r="AKV17" i="3" s="1"/>
  <c r="AKV18" i="3" s="1"/>
  <c r="AKV19" i="3" s="1"/>
  <c r="AKV20" i="3" s="1"/>
  <c r="AKV21" i="3" s="1"/>
  <c r="AKV22" i="3" s="1"/>
  <c r="AKV23" i="3" s="1"/>
  <c r="AKW4" i="3"/>
  <c r="AKW5" i="3" s="1"/>
  <c r="AKW6" i="3" s="1"/>
  <c r="AKW7" i="3" s="1"/>
  <c r="AKW8" i="3" s="1"/>
  <c r="AKW9" i="3" s="1"/>
  <c r="AKW10" i="3" s="1"/>
  <c r="AKW11" i="3" s="1"/>
  <c r="AKW12" i="3" s="1"/>
  <c r="AKW13" i="3" s="1"/>
  <c r="AKW14" i="3" s="1"/>
  <c r="AKW15" i="3" s="1"/>
  <c r="AKW16" i="3" s="1"/>
  <c r="AKW17" i="3" s="1"/>
  <c r="AKW18" i="3" s="1"/>
  <c r="AKW19" i="3" s="1"/>
  <c r="AKW20" i="3" s="1"/>
  <c r="AKW21" i="3" s="1"/>
  <c r="AKW22" i="3" s="1"/>
  <c r="AKW23" i="3" s="1"/>
  <c r="AKX4" i="3"/>
  <c r="AKX5" i="3" s="1"/>
  <c r="AKX6" i="3" s="1"/>
  <c r="AKX7" i="3" s="1"/>
  <c r="AKX8" i="3" s="1"/>
  <c r="AKX9" i="3" s="1"/>
  <c r="AKX10" i="3" s="1"/>
  <c r="AKX11" i="3" s="1"/>
  <c r="AKX12" i="3" s="1"/>
  <c r="AKX13" i="3" s="1"/>
  <c r="AKX14" i="3" s="1"/>
  <c r="AKX15" i="3" s="1"/>
  <c r="AKX16" i="3" s="1"/>
  <c r="AKX17" i="3" s="1"/>
  <c r="AKX18" i="3" s="1"/>
  <c r="AKX19" i="3" s="1"/>
  <c r="AKX20" i="3" s="1"/>
  <c r="AKX21" i="3" s="1"/>
  <c r="AKX22" i="3" s="1"/>
  <c r="AKX23" i="3" s="1"/>
  <c r="AKY4" i="3"/>
  <c r="AKY5" i="3" s="1"/>
  <c r="AKY6" i="3" s="1"/>
  <c r="AKY7" i="3" s="1"/>
  <c r="AKY8" i="3" s="1"/>
  <c r="AKY9" i="3" s="1"/>
  <c r="AKY10" i="3" s="1"/>
  <c r="AKY11" i="3" s="1"/>
  <c r="AKY12" i="3" s="1"/>
  <c r="AKY13" i="3" s="1"/>
  <c r="AKY14" i="3" s="1"/>
  <c r="AKY15" i="3" s="1"/>
  <c r="AKY16" i="3" s="1"/>
  <c r="AKY17" i="3" s="1"/>
  <c r="AKY18" i="3" s="1"/>
  <c r="AKY19" i="3" s="1"/>
  <c r="AKY20" i="3" s="1"/>
  <c r="AKY21" i="3" s="1"/>
  <c r="AKY22" i="3" s="1"/>
  <c r="AKY23" i="3" s="1"/>
  <c r="AKZ4" i="3"/>
  <c r="AKZ5" i="3" s="1"/>
  <c r="AKZ6" i="3" s="1"/>
  <c r="AKZ7" i="3" s="1"/>
  <c r="AKZ8" i="3" s="1"/>
  <c r="AKZ9" i="3" s="1"/>
  <c r="AKZ10" i="3" s="1"/>
  <c r="AKZ11" i="3" s="1"/>
  <c r="AKZ12" i="3" s="1"/>
  <c r="AKZ13" i="3" s="1"/>
  <c r="AKZ14" i="3" s="1"/>
  <c r="AKZ15" i="3" s="1"/>
  <c r="AKZ16" i="3" s="1"/>
  <c r="AKZ17" i="3" s="1"/>
  <c r="AKZ18" i="3" s="1"/>
  <c r="AKZ19" i="3" s="1"/>
  <c r="AKZ20" i="3" s="1"/>
  <c r="AKZ21" i="3" s="1"/>
  <c r="AKZ22" i="3" s="1"/>
  <c r="AKZ23" i="3" s="1"/>
  <c r="ALA4" i="3"/>
  <c r="ALA5" i="3" s="1"/>
  <c r="ALA6" i="3" s="1"/>
  <c r="ALA7" i="3" s="1"/>
  <c r="ALA8" i="3" s="1"/>
  <c r="ALA9" i="3" s="1"/>
  <c r="ALA10" i="3" s="1"/>
  <c r="ALA11" i="3" s="1"/>
  <c r="ALA12" i="3" s="1"/>
  <c r="ALA13" i="3" s="1"/>
  <c r="ALA14" i="3" s="1"/>
  <c r="ALA15" i="3" s="1"/>
  <c r="ALA16" i="3" s="1"/>
  <c r="ALA17" i="3" s="1"/>
  <c r="ALA18" i="3" s="1"/>
  <c r="ALA19" i="3" s="1"/>
  <c r="ALA20" i="3" s="1"/>
  <c r="ALA21" i="3" s="1"/>
  <c r="ALA22" i="3" s="1"/>
  <c r="ALA23" i="3" s="1"/>
  <c r="ALB4" i="3"/>
  <c r="ALB5" i="3" s="1"/>
  <c r="ALB6" i="3" s="1"/>
  <c r="ALB7" i="3" s="1"/>
  <c r="ALB8" i="3" s="1"/>
  <c r="ALB9" i="3" s="1"/>
  <c r="ALB10" i="3" s="1"/>
  <c r="ALB11" i="3" s="1"/>
  <c r="ALB12" i="3" s="1"/>
  <c r="ALB13" i="3" s="1"/>
  <c r="ALB14" i="3" s="1"/>
  <c r="ALB15" i="3" s="1"/>
  <c r="ALB16" i="3" s="1"/>
  <c r="ALB17" i="3" s="1"/>
  <c r="ALB18" i="3" s="1"/>
  <c r="ALB19" i="3" s="1"/>
  <c r="ALB20" i="3" s="1"/>
  <c r="ALB21" i="3" s="1"/>
  <c r="ALB22" i="3" s="1"/>
  <c r="ALB23" i="3" s="1"/>
  <c r="ALC4" i="3"/>
  <c r="ALC5" i="3" s="1"/>
  <c r="ALC6" i="3" s="1"/>
  <c r="ALC7" i="3" s="1"/>
  <c r="ALC8" i="3" s="1"/>
  <c r="ALC9" i="3" s="1"/>
  <c r="ALC10" i="3" s="1"/>
  <c r="ALC11" i="3" s="1"/>
  <c r="ALC12" i="3" s="1"/>
  <c r="ALC13" i="3" s="1"/>
  <c r="ALC14" i="3" s="1"/>
  <c r="ALC15" i="3" s="1"/>
  <c r="ALC16" i="3" s="1"/>
  <c r="ALC17" i="3" s="1"/>
  <c r="ALC18" i="3" s="1"/>
  <c r="ALC19" i="3" s="1"/>
  <c r="ALC20" i="3" s="1"/>
  <c r="ALC21" i="3" s="1"/>
  <c r="ALC22" i="3" s="1"/>
  <c r="ALC23" i="3" s="1"/>
  <c r="ALD4" i="3"/>
  <c r="ALD5" i="3" s="1"/>
  <c r="ALD6" i="3" s="1"/>
  <c r="ALD7" i="3" s="1"/>
  <c r="ALD8" i="3" s="1"/>
  <c r="ALD9" i="3" s="1"/>
  <c r="ALD10" i="3" s="1"/>
  <c r="ALD11" i="3" s="1"/>
  <c r="ALD12" i="3" s="1"/>
  <c r="ALD13" i="3" s="1"/>
  <c r="ALD14" i="3" s="1"/>
  <c r="ALD15" i="3" s="1"/>
  <c r="ALD16" i="3" s="1"/>
  <c r="ALD17" i="3" s="1"/>
  <c r="ALD18" i="3" s="1"/>
  <c r="ALD19" i="3" s="1"/>
  <c r="ALD20" i="3" s="1"/>
  <c r="ALD21" i="3" s="1"/>
  <c r="ALD22" i="3" s="1"/>
  <c r="ALD23" i="3" s="1"/>
  <c r="ALE4" i="3"/>
  <c r="ALE5" i="3" s="1"/>
  <c r="ALE6" i="3" s="1"/>
  <c r="ALE7" i="3" s="1"/>
  <c r="ALE8" i="3" s="1"/>
  <c r="ALE9" i="3" s="1"/>
  <c r="ALE10" i="3" s="1"/>
  <c r="ALE11" i="3" s="1"/>
  <c r="ALE12" i="3" s="1"/>
  <c r="ALE13" i="3" s="1"/>
  <c r="ALE14" i="3" s="1"/>
  <c r="ALE15" i="3" s="1"/>
  <c r="ALE16" i="3" s="1"/>
  <c r="ALE17" i="3" s="1"/>
  <c r="ALE18" i="3" s="1"/>
  <c r="ALE19" i="3" s="1"/>
  <c r="ALE20" i="3" s="1"/>
  <c r="ALE21" i="3" s="1"/>
  <c r="ALE22" i="3" s="1"/>
  <c r="ALE23" i="3" s="1"/>
  <c r="ALF4" i="3"/>
  <c r="ALG4" i="3"/>
  <c r="ALG5" i="3" s="1"/>
  <c r="ALG6" i="3" s="1"/>
  <c r="ALG7" i="3" s="1"/>
  <c r="ALG8" i="3" s="1"/>
  <c r="ALG9" i="3" s="1"/>
  <c r="ALG10" i="3" s="1"/>
  <c r="ALG11" i="3" s="1"/>
  <c r="ALG12" i="3" s="1"/>
  <c r="ALG13" i="3" s="1"/>
  <c r="ALG14" i="3" s="1"/>
  <c r="ALG15" i="3" s="1"/>
  <c r="ALG16" i="3" s="1"/>
  <c r="ALG17" i="3" s="1"/>
  <c r="ALG18" i="3" s="1"/>
  <c r="ALG19" i="3" s="1"/>
  <c r="ALG20" i="3" s="1"/>
  <c r="ALG21" i="3" s="1"/>
  <c r="ALG22" i="3" s="1"/>
  <c r="ALG23" i="3" s="1"/>
  <c r="ALH4" i="3"/>
  <c r="ALH5" i="3" s="1"/>
  <c r="ALH6" i="3" s="1"/>
  <c r="ALH7" i="3" s="1"/>
  <c r="ALH8" i="3" s="1"/>
  <c r="ALH9" i="3" s="1"/>
  <c r="ALH10" i="3" s="1"/>
  <c r="ALH11" i="3" s="1"/>
  <c r="ALH12" i="3" s="1"/>
  <c r="ALH13" i="3" s="1"/>
  <c r="ALH14" i="3" s="1"/>
  <c r="ALH15" i="3" s="1"/>
  <c r="ALH16" i="3" s="1"/>
  <c r="ALH17" i="3" s="1"/>
  <c r="ALH18" i="3" s="1"/>
  <c r="ALH19" i="3" s="1"/>
  <c r="ALH20" i="3" s="1"/>
  <c r="ALH21" i="3" s="1"/>
  <c r="ALH22" i="3" s="1"/>
  <c r="ALH23" i="3" s="1"/>
  <c r="ALI4" i="3"/>
  <c r="ALI5" i="3" s="1"/>
  <c r="ALI6" i="3" s="1"/>
  <c r="ALI7" i="3" s="1"/>
  <c r="ALI8" i="3" s="1"/>
  <c r="ALI9" i="3" s="1"/>
  <c r="ALI10" i="3" s="1"/>
  <c r="ALI11" i="3" s="1"/>
  <c r="ALI12" i="3" s="1"/>
  <c r="ALI13" i="3" s="1"/>
  <c r="ALI14" i="3" s="1"/>
  <c r="ALI15" i="3" s="1"/>
  <c r="ALI16" i="3" s="1"/>
  <c r="ALI17" i="3" s="1"/>
  <c r="ALI18" i="3" s="1"/>
  <c r="ALI19" i="3" s="1"/>
  <c r="ALI20" i="3" s="1"/>
  <c r="ALI21" i="3" s="1"/>
  <c r="ALI22" i="3" s="1"/>
  <c r="ALI23" i="3" s="1"/>
  <c r="ALJ4" i="3"/>
  <c r="ALJ5" i="3" s="1"/>
  <c r="ALJ6" i="3" s="1"/>
  <c r="ALJ7" i="3" s="1"/>
  <c r="ALJ8" i="3" s="1"/>
  <c r="ALJ9" i="3" s="1"/>
  <c r="ALJ10" i="3" s="1"/>
  <c r="ALJ11" i="3" s="1"/>
  <c r="ALJ12" i="3" s="1"/>
  <c r="ALJ13" i="3" s="1"/>
  <c r="ALJ14" i="3" s="1"/>
  <c r="ALJ15" i="3" s="1"/>
  <c r="ALJ16" i="3" s="1"/>
  <c r="ALJ17" i="3" s="1"/>
  <c r="ALJ18" i="3" s="1"/>
  <c r="ALJ19" i="3" s="1"/>
  <c r="ALJ20" i="3" s="1"/>
  <c r="ALJ21" i="3" s="1"/>
  <c r="ALJ22" i="3" s="1"/>
  <c r="ALJ23" i="3" s="1"/>
  <c r="ALK4" i="3"/>
  <c r="ALK5" i="3" s="1"/>
  <c r="ALK6" i="3" s="1"/>
  <c r="ALK7" i="3" s="1"/>
  <c r="ALK8" i="3" s="1"/>
  <c r="ALK9" i="3" s="1"/>
  <c r="ALK10" i="3" s="1"/>
  <c r="ALK11" i="3" s="1"/>
  <c r="ALK12" i="3" s="1"/>
  <c r="ALK13" i="3" s="1"/>
  <c r="ALK14" i="3" s="1"/>
  <c r="ALK15" i="3" s="1"/>
  <c r="ALK16" i="3" s="1"/>
  <c r="ALK17" i="3" s="1"/>
  <c r="ALK18" i="3" s="1"/>
  <c r="ALK19" i="3" s="1"/>
  <c r="ALK20" i="3" s="1"/>
  <c r="ALK21" i="3" s="1"/>
  <c r="ALK22" i="3" s="1"/>
  <c r="ALK23" i="3" s="1"/>
  <c r="ALL4" i="3"/>
  <c r="ALL5" i="3" s="1"/>
  <c r="ALL6" i="3" s="1"/>
  <c r="ALL7" i="3" s="1"/>
  <c r="ALL8" i="3" s="1"/>
  <c r="ALL9" i="3" s="1"/>
  <c r="ALL10" i="3" s="1"/>
  <c r="ALL11" i="3" s="1"/>
  <c r="ALL12" i="3" s="1"/>
  <c r="ALL13" i="3" s="1"/>
  <c r="ALL14" i="3" s="1"/>
  <c r="ALL15" i="3" s="1"/>
  <c r="ALL16" i="3" s="1"/>
  <c r="ALL17" i="3" s="1"/>
  <c r="ALL18" i="3" s="1"/>
  <c r="ALL19" i="3" s="1"/>
  <c r="ALL20" i="3" s="1"/>
  <c r="ALL21" i="3" s="1"/>
  <c r="ALL22" i="3" s="1"/>
  <c r="ALL23" i="3" s="1"/>
  <c r="ALM4" i="3"/>
  <c r="ALM5" i="3" s="1"/>
  <c r="ALM6" i="3" s="1"/>
  <c r="ALM7" i="3" s="1"/>
  <c r="ALM8" i="3" s="1"/>
  <c r="ALM9" i="3" s="1"/>
  <c r="ALM10" i="3" s="1"/>
  <c r="ALM11" i="3" s="1"/>
  <c r="ALM12" i="3" s="1"/>
  <c r="ALM13" i="3" s="1"/>
  <c r="ALM14" i="3" s="1"/>
  <c r="ALM15" i="3" s="1"/>
  <c r="ALM16" i="3" s="1"/>
  <c r="ALM17" i="3" s="1"/>
  <c r="ALM18" i="3" s="1"/>
  <c r="ALM19" i="3" s="1"/>
  <c r="ALM20" i="3" s="1"/>
  <c r="ALM21" i="3" s="1"/>
  <c r="ALM22" i="3" s="1"/>
  <c r="ALM23" i="3" s="1"/>
  <c r="ALN4" i="3"/>
  <c r="ALN5" i="3" s="1"/>
  <c r="ALN6" i="3" s="1"/>
  <c r="ALN7" i="3" s="1"/>
  <c r="ALN8" i="3" s="1"/>
  <c r="ALN9" i="3" s="1"/>
  <c r="ALN10" i="3" s="1"/>
  <c r="ALN11" i="3" s="1"/>
  <c r="ALN12" i="3" s="1"/>
  <c r="ALN13" i="3" s="1"/>
  <c r="ALN14" i="3" s="1"/>
  <c r="ALN15" i="3" s="1"/>
  <c r="ALN16" i="3" s="1"/>
  <c r="ALN17" i="3" s="1"/>
  <c r="ALN18" i="3" s="1"/>
  <c r="ALN19" i="3" s="1"/>
  <c r="ALN20" i="3" s="1"/>
  <c r="ALN21" i="3" s="1"/>
  <c r="ALN22" i="3" s="1"/>
  <c r="ALN23" i="3" s="1"/>
  <c r="ALO4" i="3"/>
  <c r="ALO5" i="3" s="1"/>
  <c r="ALO6" i="3" s="1"/>
  <c r="ALO7" i="3" s="1"/>
  <c r="ALO8" i="3" s="1"/>
  <c r="ALO9" i="3" s="1"/>
  <c r="ALO10" i="3" s="1"/>
  <c r="ALO11" i="3" s="1"/>
  <c r="ALO12" i="3" s="1"/>
  <c r="ALO13" i="3" s="1"/>
  <c r="ALO14" i="3" s="1"/>
  <c r="ALO15" i="3" s="1"/>
  <c r="ALO16" i="3" s="1"/>
  <c r="ALO17" i="3" s="1"/>
  <c r="ALO18" i="3" s="1"/>
  <c r="ALO19" i="3" s="1"/>
  <c r="ALO20" i="3" s="1"/>
  <c r="ALO21" i="3" s="1"/>
  <c r="ALO22" i="3" s="1"/>
  <c r="ALO23" i="3" s="1"/>
  <c r="ALP4" i="3"/>
  <c r="ALP5" i="3" s="1"/>
  <c r="ALP6" i="3" s="1"/>
  <c r="ALP7" i="3" s="1"/>
  <c r="ALP8" i="3" s="1"/>
  <c r="ALP9" i="3" s="1"/>
  <c r="ALP10" i="3" s="1"/>
  <c r="ALP11" i="3" s="1"/>
  <c r="ALP12" i="3" s="1"/>
  <c r="ALP13" i="3" s="1"/>
  <c r="ALP14" i="3" s="1"/>
  <c r="ALP15" i="3" s="1"/>
  <c r="ALP16" i="3" s="1"/>
  <c r="ALP17" i="3" s="1"/>
  <c r="ALP18" i="3" s="1"/>
  <c r="ALP19" i="3" s="1"/>
  <c r="ALP20" i="3" s="1"/>
  <c r="ALP21" i="3" s="1"/>
  <c r="ALP22" i="3" s="1"/>
  <c r="ALP23" i="3" s="1"/>
  <c r="ALQ4" i="3"/>
  <c r="ALQ5" i="3" s="1"/>
  <c r="ALQ6" i="3" s="1"/>
  <c r="ALQ7" i="3" s="1"/>
  <c r="ALQ8" i="3" s="1"/>
  <c r="ALQ9" i="3" s="1"/>
  <c r="ALQ10" i="3" s="1"/>
  <c r="ALQ11" i="3" s="1"/>
  <c r="ALQ12" i="3" s="1"/>
  <c r="ALQ13" i="3" s="1"/>
  <c r="ALQ14" i="3" s="1"/>
  <c r="ALQ15" i="3" s="1"/>
  <c r="ALQ16" i="3" s="1"/>
  <c r="ALQ17" i="3" s="1"/>
  <c r="ALQ18" i="3" s="1"/>
  <c r="ALQ19" i="3" s="1"/>
  <c r="ALQ20" i="3" s="1"/>
  <c r="ALQ21" i="3" s="1"/>
  <c r="ALQ22" i="3" s="1"/>
  <c r="ALQ23" i="3" s="1"/>
  <c r="ALR4" i="3"/>
  <c r="ALR5" i="3" s="1"/>
  <c r="ALR6" i="3" s="1"/>
  <c r="ALR7" i="3" s="1"/>
  <c r="ALR8" i="3" s="1"/>
  <c r="ALR9" i="3" s="1"/>
  <c r="ALR10" i="3" s="1"/>
  <c r="ALR11" i="3" s="1"/>
  <c r="ALR12" i="3" s="1"/>
  <c r="ALR13" i="3" s="1"/>
  <c r="ALR14" i="3" s="1"/>
  <c r="ALR15" i="3" s="1"/>
  <c r="ALR16" i="3" s="1"/>
  <c r="ALR17" i="3" s="1"/>
  <c r="ALR18" i="3" s="1"/>
  <c r="ALR19" i="3" s="1"/>
  <c r="ALR20" i="3" s="1"/>
  <c r="ALR21" i="3" s="1"/>
  <c r="ALR22" i="3" s="1"/>
  <c r="ALR23" i="3" s="1"/>
  <c r="ALS4" i="3"/>
  <c r="ALS5" i="3" s="1"/>
  <c r="ALS6" i="3" s="1"/>
  <c r="ALS7" i="3" s="1"/>
  <c r="ALS8" i="3" s="1"/>
  <c r="ALS9" i="3" s="1"/>
  <c r="ALS10" i="3" s="1"/>
  <c r="ALS11" i="3" s="1"/>
  <c r="ALS12" i="3" s="1"/>
  <c r="ALS13" i="3" s="1"/>
  <c r="ALS14" i="3" s="1"/>
  <c r="ALS15" i="3" s="1"/>
  <c r="ALS16" i="3" s="1"/>
  <c r="ALS17" i="3" s="1"/>
  <c r="ALS18" i="3" s="1"/>
  <c r="ALS19" i="3" s="1"/>
  <c r="ALS20" i="3" s="1"/>
  <c r="ALS21" i="3" s="1"/>
  <c r="ALS22" i="3" s="1"/>
  <c r="ALS23" i="3" s="1"/>
  <c r="ALT4" i="3"/>
  <c r="ALT5" i="3" s="1"/>
  <c r="ALT6" i="3" s="1"/>
  <c r="ALT7" i="3" s="1"/>
  <c r="ALT8" i="3" s="1"/>
  <c r="ALT9" i="3" s="1"/>
  <c r="ALT10" i="3" s="1"/>
  <c r="ALT11" i="3" s="1"/>
  <c r="ALT12" i="3" s="1"/>
  <c r="ALT13" i="3" s="1"/>
  <c r="ALT14" i="3" s="1"/>
  <c r="ALT15" i="3" s="1"/>
  <c r="ALT16" i="3" s="1"/>
  <c r="ALT17" i="3" s="1"/>
  <c r="ALT18" i="3" s="1"/>
  <c r="ALT19" i="3" s="1"/>
  <c r="ALT20" i="3" s="1"/>
  <c r="ALT21" i="3" s="1"/>
  <c r="ALT22" i="3" s="1"/>
  <c r="ALT23" i="3" s="1"/>
  <c r="ALU4" i="3"/>
  <c r="ALU5" i="3" s="1"/>
  <c r="ALU6" i="3" s="1"/>
  <c r="ALU7" i="3" s="1"/>
  <c r="ALU8" i="3" s="1"/>
  <c r="ALU9" i="3" s="1"/>
  <c r="ALU10" i="3" s="1"/>
  <c r="ALU11" i="3" s="1"/>
  <c r="ALU12" i="3" s="1"/>
  <c r="ALU13" i="3" s="1"/>
  <c r="ALU14" i="3" s="1"/>
  <c r="ALU15" i="3" s="1"/>
  <c r="ALU16" i="3" s="1"/>
  <c r="ALU17" i="3" s="1"/>
  <c r="ALU18" i="3" s="1"/>
  <c r="ALU19" i="3" s="1"/>
  <c r="ALU20" i="3" s="1"/>
  <c r="ALU21" i="3" s="1"/>
  <c r="ALU22" i="3" s="1"/>
  <c r="ALU23" i="3" s="1"/>
  <c r="ALV4" i="3"/>
  <c r="ALV5" i="3" s="1"/>
  <c r="ALV6" i="3" s="1"/>
  <c r="ALV7" i="3" s="1"/>
  <c r="ALV8" i="3" s="1"/>
  <c r="ALV9" i="3" s="1"/>
  <c r="ALV10" i="3" s="1"/>
  <c r="ALV11" i="3" s="1"/>
  <c r="ALV12" i="3" s="1"/>
  <c r="ALV13" i="3" s="1"/>
  <c r="ALV14" i="3" s="1"/>
  <c r="ALV15" i="3" s="1"/>
  <c r="ALV16" i="3" s="1"/>
  <c r="ALV17" i="3" s="1"/>
  <c r="ALV18" i="3" s="1"/>
  <c r="ALV19" i="3" s="1"/>
  <c r="ALV20" i="3" s="1"/>
  <c r="ALV21" i="3" s="1"/>
  <c r="ALV22" i="3" s="1"/>
  <c r="ALV23" i="3" s="1"/>
  <c r="ALW4" i="3"/>
  <c r="ALW5" i="3" s="1"/>
  <c r="ALW6" i="3" s="1"/>
  <c r="ALW7" i="3" s="1"/>
  <c r="ALW8" i="3" s="1"/>
  <c r="ALW9" i="3" s="1"/>
  <c r="ALW10" i="3" s="1"/>
  <c r="ALW11" i="3" s="1"/>
  <c r="ALW12" i="3" s="1"/>
  <c r="ALW13" i="3" s="1"/>
  <c r="ALW14" i="3" s="1"/>
  <c r="ALW15" i="3" s="1"/>
  <c r="ALW16" i="3" s="1"/>
  <c r="ALW17" i="3" s="1"/>
  <c r="ALW18" i="3" s="1"/>
  <c r="ALW19" i="3" s="1"/>
  <c r="ALW20" i="3" s="1"/>
  <c r="ALW21" i="3" s="1"/>
  <c r="ALW22" i="3" s="1"/>
  <c r="ALW23" i="3" s="1"/>
  <c r="ALX4" i="3"/>
  <c r="ALX5" i="3" s="1"/>
  <c r="ALX6" i="3" s="1"/>
  <c r="ALX7" i="3" s="1"/>
  <c r="ALX8" i="3" s="1"/>
  <c r="ALX9" i="3" s="1"/>
  <c r="ALX10" i="3" s="1"/>
  <c r="ALX11" i="3" s="1"/>
  <c r="ALX12" i="3" s="1"/>
  <c r="ALX13" i="3" s="1"/>
  <c r="ALX14" i="3" s="1"/>
  <c r="ALX15" i="3" s="1"/>
  <c r="ALX16" i="3" s="1"/>
  <c r="ALX17" i="3" s="1"/>
  <c r="ALX18" i="3" s="1"/>
  <c r="ALX19" i="3" s="1"/>
  <c r="ALX20" i="3" s="1"/>
  <c r="ALX21" i="3" s="1"/>
  <c r="ALX22" i="3" s="1"/>
  <c r="ALX23" i="3" s="1"/>
  <c r="N5" i="3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AH5" i="3"/>
  <c r="AH6" i="3" s="1"/>
  <c r="AH7" i="3" s="1"/>
  <c r="AH8" i="3" s="1"/>
  <c r="AH9" i="3" s="1"/>
  <c r="AH10" i="3" s="1"/>
  <c r="AH11" i="3" s="1"/>
  <c r="AH12" i="3" s="1"/>
  <c r="BB5" i="3"/>
  <c r="BB6" i="3" s="1"/>
  <c r="BB7" i="3" s="1"/>
  <c r="BB8" i="3" s="1"/>
  <c r="BB9" i="3" s="1"/>
  <c r="BB10" i="3" s="1"/>
  <c r="BB11" i="3" s="1"/>
  <c r="BB12" i="3" s="1"/>
  <c r="BB13" i="3" s="1"/>
  <c r="BB14" i="3" s="1"/>
  <c r="BB15" i="3" s="1"/>
  <c r="BB16" i="3" s="1"/>
  <c r="BB17" i="3" s="1"/>
  <c r="BB18" i="3" s="1"/>
  <c r="BB19" i="3" s="1"/>
  <c r="BB20" i="3" s="1"/>
  <c r="BB21" i="3" s="1"/>
  <c r="BB22" i="3" s="1"/>
  <c r="BB23" i="3" s="1"/>
  <c r="BD5" i="3"/>
  <c r="BD6" i="3" s="1"/>
  <c r="BD7" i="3" s="1"/>
  <c r="BD8" i="3" s="1"/>
  <c r="BD9" i="3" s="1"/>
  <c r="BD10" i="3" s="1"/>
  <c r="BD11" i="3" s="1"/>
  <c r="BD12" i="3" s="1"/>
  <c r="BD13" i="3" s="1"/>
  <c r="BD14" i="3" s="1"/>
  <c r="BD15" i="3" s="1"/>
  <c r="BD16" i="3" s="1"/>
  <c r="BD17" i="3" s="1"/>
  <c r="BD18" i="3" s="1"/>
  <c r="BD19" i="3" s="1"/>
  <c r="BD20" i="3" s="1"/>
  <c r="BD21" i="3" s="1"/>
  <c r="BD22" i="3" s="1"/>
  <c r="BD23" i="3" s="1"/>
  <c r="BE5" i="3"/>
  <c r="BE6" i="3" s="1"/>
  <c r="BE7" i="3" s="1"/>
  <c r="BE8" i="3" s="1"/>
  <c r="BE9" i="3" s="1"/>
  <c r="BE10" i="3" s="1"/>
  <c r="BE11" i="3" s="1"/>
  <c r="BE12" i="3" s="1"/>
  <c r="BE13" i="3" s="1"/>
  <c r="BE14" i="3" s="1"/>
  <c r="BE15" i="3" s="1"/>
  <c r="BE16" i="3" s="1"/>
  <c r="BE17" i="3" s="1"/>
  <c r="BE18" i="3" s="1"/>
  <c r="BE19" i="3" s="1"/>
  <c r="BE20" i="3" s="1"/>
  <c r="BE21" i="3" s="1"/>
  <c r="BE22" i="3" s="1"/>
  <c r="BE23" i="3" s="1"/>
  <c r="BV5" i="3"/>
  <c r="BV6" i="3" s="1"/>
  <c r="BV7" i="3" s="1"/>
  <c r="BV8" i="3" s="1"/>
  <c r="BV9" i="3" s="1"/>
  <c r="BV10" i="3" s="1"/>
  <c r="BV11" i="3" s="1"/>
  <c r="BV12" i="3" s="1"/>
  <c r="BV13" i="3" s="1"/>
  <c r="BV14" i="3" s="1"/>
  <c r="BV15" i="3" s="1"/>
  <c r="BV16" i="3" s="1"/>
  <c r="BV17" i="3" s="1"/>
  <c r="BV18" i="3" s="1"/>
  <c r="BV19" i="3" s="1"/>
  <c r="BV20" i="3" s="1"/>
  <c r="BV21" i="3" s="1"/>
  <c r="BV22" i="3" s="1"/>
  <c r="BV23" i="3" s="1"/>
  <c r="BX5" i="3"/>
  <c r="BX6" i="3" s="1"/>
  <c r="BX7" i="3" s="1"/>
  <c r="BX8" i="3" s="1"/>
  <c r="BX9" i="3" s="1"/>
  <c r="BX10" i="3" s="1"/>
  <c r="BX11" i="3" s="1"/>
  <c r="BX12" i="3" s="1"/>
  <c r="BX13" i="3" s="1"/>
  <c r="BX14" i="3" s="1"/>
  <c r="BX15" i="3" s="1"/>
  <c r="BX16" i="3" s="1"/>
  <c r="BX17" i="3" s="1"/>
  <c r="BX18" i="3" s="1"/>
  <c r="BX19" i="3" s="1"/>
  <c r="BX20" i="3" s="1"/>
  <c r="BX21" i="3" s="1"/>
  <c r="BX22" i="3" s="1"/>
  <c r="BX23" i="3" s="1"/>
  <c r="CB5" i="3"/>
  <c r="CB6" i="3" s="1"/>
  <c r="CB7" i="3" s="1"/>
  <c r="CB8" i="3" s="1"/>
  <c r="CB9" i="3" s="1"/>
  <c r="CB10" i="3" s="1"/>
  <c r="CB11" i="3" s="1"/>
  <c r="CB12" i="3" s="1"/>
  <c r="CB13" i="3" s="1"/>
  <c r="CB14" i="3" s="1"/>
  <c r="CB15" i="3" s="1"/>
  <c r="CB16" i="3" s="1"/>
  <c r="CB17" i="3" s="1"/>
  <c r="CB18" i="3" s="1"/>
  <c r="CB19" i="3" s="1"/>
  <c r="CB20" i="3" s="1"/>
  <c r="CB21" i="3" s="1"/>
  <c r="CB22" i="3" s="1"/>
  <c r="CB23" i="3" s="1"/>
  <c r="CP5" i="3"/>
  <c r="CP6" i="3" s="1"/>
  <c r="CP7" i="3" s="1"/>
  <c r="CP8" i="3" s="1"/>
  <c r="CP9" i="3" s="1"/>
  <c r="CP10" i="3" s="1"/>
  <c r="CP11" i="3" s="1"/>
  <c r="CP12" i="3" s="1"/>
  <c r="CP13" i="3" s="1"/>
  <c r="CP14" i="3" s="1"/>
  <c r="CP15" i="3" s="1"/>
  <c r="CP16" i="3" s="1"/>
  <c r="CP17" i="3" s="1"/>
  <c r="CP18" i="3" s="1"/>
  <c r="CP19" i="3" s="1"/>
  <c r="CP20" i="3" s="1"/>
  <c r="CP21" i="3" s="1"/>
  <c r="CP22" i="3" s="1"/>
  <c r="CP23" i="3" s="1"/>
  <c r="CR5" i="3"/>
  <c r="CR6" i="3" s="1"/>
  <c r="CR7" i="3" s="1"/>
  <c r="CR8" i="3" s="1"/>
  <c r="CR9" i="3" s="1"/>
  <c r="CR10" i="3" s="1"/>
  <c r="CR11" i="3" s="1"/>
  <c r="CR12" i="3" s="1"/>
  <c r="CR13" i="3" s="1"/>
  <c r="CR14" i="3" s="1"/>
  <c r="CR15" i="3" s="1"/>
  <c r="CR16" i="3" s="1"/>
  <c r="CR17" i="3" s="1"/>
  <c r="CR18" i="3" s="1"/>
  <c r="CR19" i="3" s="1"/>
  <c r="CR20" i="3" s="1"/>
  <c r="CR21" i="3" s="1"/>
  <c r="CR22" i="3" s="1"/>
  <c r="CR23" i="3" s="1"/>
  <c r="DJ5" i="3"/>
  <c r="DJ6" i="3" s="1"/>
  <c r="DJ7" i="3" s="1"/>
  <c r="DJ8" i="3" s="1"/>
  <c r="DJ9" i="3" s="1"/>
  <c r="DJ10" i="3" s="1"/>
  <c r="DJ11" i="3" s="1"/>
  <c r="DJ12" i="3" s="1"/>
  <c r="DJ13" i="3" s="1"/>
  <c r="DJ14" i="3" s="1"/>
  <c r="DJ15" i="3" s="1"/>
  <c r="DJ16" i="3" s="1"/>
  <c r="DJ17" i="3" s="1"/>
  <c r="DJ18" i="3" s="1"/>
  <c r="DJ19" i="3" s="1"/>
  <c r="DJ20" i="3" s="1"/>
  <c r="DJ21" i="3" s="1"/>
  <c r="DJ22" i="3" s="1"/>
  <c r="DJ23" i="3" s="1"/>
  <c r="DL5" i="3"/>
  <c r="DL6" i="3" s="1"/>
  <c r="DL7" i="3" s="1"/>
  <c r="DL8" i="3" s="1"/>
  <c r="DL9" i="3" s="1"/>
  <c r="DL10" i="3" s="1"/>
  <c r="DL11" i="3" s="1"/>
  <c r="DL12" i="3" s="1"/>
  <c r="DL13" i="3" s="1"/>
  <c r="DL14" i="3" s="1"/>
  <c r="DL15" i="3" s="1"/>
  <c r="DL16" i="3" s="1"/>
  <c r="DL17" i="3" s="1"/>
  <c r="DL18" i="3" s="1"/>
  <c r="DL19" i="3" s="1"/>
  <c r="DL20" i="3" s="1"/>
  <c r="DL21" i="3" s="1"/>
  <c r="DL22" i="3" s="1"/>
  <c r="DL23" i="3" s="1"/>
  <c r="ED5" i="3"/>
  <c r="ED6" i="3" s="1"/>
  <c r="ED7" i="3" s="1"/>
  <c r="ED8" i="3" s="1"/>
  <c r="ED9" i="3" s="1"/>
  <c r="ED10" i="3" s="1"/>
  <c r="ED11" i="3" s="1"/>
  <c r="ED12" i="3" s="1"/>
  <c r="ED13" i="3" s="1"/>
  <c r="ED14" i="3" s="1"/>
  <c r="ED15" i="3" s="1"/>
  <c r="ED16" i="3" s="1"/>
  <c r="ED17" i="3" s="1"/>
  <c r="ED18" i="3" s="1"/>
  <c r="ED19" i="3" s="1"/>
  <c r="ED20" i="3" s="1"/>
  <c r="ED21" i="3" s="1"/>
  <c r="ED22" i="3" s="1"/>
  <c r="ED23" i="3" s="1"/>
  <c r="EF5" i="3"/>
  <c r="EF6" i="3" s="1"/>
  <c r="EF7" i="3" s="1"/>
  <c r="EF8" i="3" s="1"/>
  <c r="EF9" i="3" s="1"/>
  <c r="EF10" i="3" s="1"/>
  <c r="EF11" i="3" s="1"/>
  <c r="EF12" i="3" s="1"/>
  <c r="EF13" i="3" s="1"/>
  <c r="EF14" i="3" s="1"/>
  <c r="EF15" i="3" s="1"/>
  <c r="EF16" i="3" s="1"/>
  <c r="EF17" i="3" s="1"/>
  <c r="EF18" i="3" s="1"/>
  <c r="EF19" i="3" s="1"/>
  <c r="EF20" i="3" s="1"/>
  <c r="EF21" i="3" s="1"/>
  <c r="EF22" i="3" s="1"/>
  <c r="EF23" i="3" s="1"/>
  <c r="EX5" i="3"/>
  <c r="EX6" i="3" s="1"/>
  <c r="EX7" i="3" s="1"/>
  <c r="EX8" i="3" s="1"/>
  <c r="EX9" i="3" s="1"/>
  <c r="EX10" i="3" s="1"/>
  <c r="EX11" i="3" s="1"/>
  <c r="EX12" i="3" s="1"/>
  <c r="EX13" i="3" s="1"/>
  <c r="EX14" i="3" s="1"/>
  <c r="EX15" i="3" s="1"/>
  <c r="EX16" i="3" s="1"/>
  <c r="EX17" i="3" s="1"/>
  <c r="EX18" i="3" s="1"/>
  <c r="EX19" i="3" s="1"/>
  <c r="EX20" i="3" s="1"/>
  <c r="EX21" i="3" s="1"/>
  <c r="EX22" i="3" s="1"/>
  <c r="EX23" i="3" s="1"/>
  <c r="FR5" i="3"/>
  <c r="FR6" i="3" s="1"/>
  <c r="FR7" i="3" s="1"/>
  <c r="FR8" i="3" s="1"/>
  <c r="FR9" i="3" s="1"/>
  <c r="FR10" i="3" s="1"/>
  <c r="FR11" i="3" s="1"/>
  <c r="FR12" i="3" s="1"/>
  <c r="FR13" i="3" s="1"/>
  <c r="FR14" i="3" s="1"/>
  <c r="FR15" i="3" s="1"/>
  <c r="FR16" i="3" s="1"/>
  <c r="FR17" i="3" s="1"/>
  <c r="FR18" i="3" s="1"/>
  <c r="FR19" i="3" s="1"/>
  <c r="FR20" i="3" s="1"/>
  <c r="FR21" i="3" s="1"/>
  <c r="FR22" i="3" s="1"/>
  <c r="FR23" i="3" s="1"/>
  <c r="GL5" i="3"/>
  <c r="GL6" i="3" s="1"/>
  <c r="GL7" i="3" s="1"/>
  <c r="GL8" i="3" s="1"/>
  <c r="GL9" i="3" s="1"/>
  <c r="GL10" i="3" s="1"/>
  <c r="GL11" i="3" s="1"/>
  <c r="GL12" i="3" s="1"/>
  <c r="GL13" i="3" s="1"/>
  <c r="GL14" i="3" s="1"/>
  <c r="GL15" i="3" s="1"/>
  <c r="GL16" i="3" s="1"/>
  <c r="GL17" i="3" s="1"/>
  <c r="GL18" i="3" s="1"/>
  <c r="GL19" i="3" s="1"/>
  <c r="GL20" i="3" s="1"/>
  <c r="GL21" i="3" s="1"/>
  <c r="GL22" i="3" s="1"/>
  <c r="GL23" i="3" s="1"/>
  <c r="HF5" i="3"/>
  <c r="HF6" i="3" s="1"/>
  <c r="HF7" i="3" s="1"/>
  <c r="HF8" i="3" s="1"/>
  <c r="HF9" i="3" s="1"/>
  <c r="HF10" i="3" s="1"/>
  <c r="HF11" i="3" s="1"/>
  <c r="HF12" i="3" s="1"/>
  <c r="HF13" i="3" s="1"/>
  <c r="HF14" i="3" s="1"/>
  <c r="HF15" i="3" s="1"/>
  <c r="HF16" i="3" s="1"/>
  <c r="HF17" i="3" s="1"/>
  <c r="HF18" i="3" s="1"/>
  <c r="HF19" i="3" s="1"/>
  <c r="HF20" i="3" s="1"/>
  <c r="HF21" i="3" s="1"/>
  <c r="HF22" i="3" s="1"/>
  <c r="HF23" i="3" s="1"/>
  <c r="HZ5" i="3"/>
  <c r="HZ6" i="3" s="1"/>
  <c r="HZ7" i="3" s="1"/>
  <c r="HZ8" i="3" s="1"/>
  <c r="HZ9" i="3" s="1"/>
  <c r="HZ10" i="3" s="1"/>
  <c r="HZ11" i="3" s="1"/>
  <c r="HZ12" i="3" s="1"/>
  <c r="HZ13" i="3" s="1"/>
  <c r="HZ14" i="3" s="1"/>
  <c r="HZ15" i="3" s="1"/>
  <c r="HZ16" i="3" s="1"/>
  <c r="HZ17" i="3" s="1"/>
  <c r="HZ18" i="3" s="1"/>
  <c r="HZ19" i="3" s="1"/>
  <c r="HZ20" i="3" s="1"/>
  <c r="HZ21" i="3" s="1"/>
  <c r="HZ22" i="3" s="1"/>
  <c r="HZ23" i="3" s="1"/>
  <c r="IT5" i="3"/>
  <c r="IT6" i="3" s="1"/>
  <c r="IT7" i="3" s="1"/>
  <c r="IT8" i="3" s="1"/>
  <c r="IT9" i="3" s="1"/>
  <c r="IT10" i="3" s="1"/>
  <c r="IT11" i="3" s="1"/>
  <c r="IT12" i="3" s="1"/>
  <c r="IT13" i="3" s="1"/>
  <c r="IT14" i="3" s="1"/>
  <c r="IT15" i="3" s="1"/>
  <c r="IT16" i="3" s="1"/>
  <c r="IT17" i="3" s="1"/>
  <c r="IT18" i="3" s="1"/>
  <c r="IT19" i="3" s="1"/>
  <c r="IT20" i="3" s="1"/>
  <c r="IT21" i="3" s="1"/>
  <c r="IT22" i="3" s="1"/>
  <c r="IT23" i="3" s="1"/>
  <c r="JN5" i="3"/>
  <c r="JN6" i="3" s="1"/>
  <c r="JN7" i="3" s="1"/>
  <c r="JN8" i="3" s="1"/>
  <c r="JN9" i="3" s="1"/>
  <c r="JN10" i="3" s="1"/>
  <c r="JN11" i="3" s="1"/>
  <c r="JN12" i="3" s="1"/>
  <c r="JN13" i="3" s="1"/>
  <c r="JN14" i="3" s="1"/>
  <c r="JN15" i="3" s="1"/>
  <c r="JN16" i="3" s="1"/>
  <c r="JN17" i="3" s="1"/>
  <c r="JN18" i="3" s="1"/>
  <c r="JN19" i="3" s="1"/>
  <c r="JN20" i="3" s="1"/>
  <c r="JN21" i="3" s="1"/>
  <c r="JN22" i="3" s="1"/>
  <c r="JN23" i="3" s="1"/>
  <c r="KH5" i="3"/>
  <c r="KH6" i="3" s="1"/>
  <c r="KH7" i="3" s="1"/>
  <c r="KH8" i="3" s="1"/>
  <c r="KH9" i="3" s="1"/>
  <c r="KH10" i="3" s="1"/>
  <c r="KH11" i="3" s="1"/>
  <c r="KH12" i="3" s="1"/>
  <c r="KH13" i="3" s="1"/>
  <c r="KH14" i="3" s="1"/>
  <c r="KH15" i="3" s="1"/>
  <c r="KH16" i="3" s="1"/>
  <c r="KH17" i="3" s="1"/>
  <c r="KH18" i="3" s="1"/>
  <c r="KH19" i="3" s="1"/>
  <c r="KH20" i="3" s="1"/>
  <c r="KH21" i="3" s="1"/>
  <c r="KH22" i="3" s="1"/>
  <c r="KH23" i="3" s="1"/>
  <c r="LB5" i="3"/>
  <c r="LB6" i="3" s="1"/>
  <c r="LB7" i="3" s="1"/>
  <c r="LB8" i="3" s="1"/>
  <c r="LB9" i="3" s="1"/>
  <c r="LB10" i="3" s="1"/>
  <c r="LB11" i="3" s="1"/>
  <c r="LB12" i="3" s="1"/>
  <c r="LB13" i="3" s="1"/>
  <c r="LB14" i="3" s="1"/>
  <c r="LB15" i="3" s="1"/>
  <c r="LB16" i="3" s="1"/>
  <c r="LB17" i="3" s="1"/>
  <c r="LB18" i="3" s="1"/>
  <c r="LB19" i="3" s="1"/>
  <c r="LB20" i="3" s="1"/>
  <c r="LB21" i="3" s="1"/>
  <c r="LB22" i="3" s="1"/>
  <c r="LB23" i="3" s="1"/>
  <c r="LV5" i="3"/>
  <c r="LV6" i="3" s="1"/>
  <c r="LV7" i="3" s="1"/>
  <c r="LV8" i="3" s="1"/>
  <c r="LV9" i="3" s="1"/>
  <c r="LV10" i="3" s="1"/>
  <c r="LV11" i="3" s="1"/>
  <c r="LV12" i="3" s="1"/>
  <c r="LV13" i="3" s="1"/>
  <c r="LV14" i="3" s="1"/>
  <c r="LV15" i="3" s="1"/>
  <c r="LV16" i="3" s="1"/>
  <c r="LV17" i="3" s="1"/>
  <c r="LV18" i="3" s="1"/>
  <c r="LV19" i="3" s="1"/>
  <c r="LV20" i="3" s="1"/>
  <c r="LV21" i="3" s="1"/>
  <c r="LV22" i="3" s="1"/>
  <c r="LV23" i="3" s="1"/>
  <c r="MP5" i="3"/>
  <c r="MP6" i="3" s="1"/>
  <c r="MP7" i="3" s="1"/>
  <c r="MP8" i="3" s="1"/>
  <c r="MP9" i="3" s="1"/>
  <c r="MP10" i="3" s="1"/>
  <c r="MP11" i="3" s="1"/>
  <c r="MP12" i="3" s="1"/>
  <c r="MP13" i="3" s="1"/>
  <c r="MP14" i="3" s="1"/>
  <c r="MP15" i="3" s="1"/>
  <c r="MP16" i="3" s="1"/>
  <c r="MP17" i="3" s="1"/>
  <c r="MP18" i="3" s="1"/>
  <c r="MP19" i="3" s="1"/>
  <c r="MP20" i="3" s="1"/>
  <c r="MP21" i="3" s="1"/>
  <c r="MP22" i="3" s="1"/>
  <c r="MP23" i="3" s="1"/>
  <c r="NJ5" i="3"/>
  <c r="NJ6" i="3" s="1"/>
  <c r="NJ7" i="3" s="1"/>
  <c r="NJ8" i="3" s="1"/>
  <c r="NJ9" i="3" s="1"/>
  <c r="NJ10" i="3" s="1"/>
  <c r="NJ11" i="3" s="1"/>
  <c r="NJ12" i="3" s="1"/>
  <c r="NJ13" i="3" s="1"/>
  <c r="NJ14" i="3" s="1"/>
  <c r="NJ15" i="3" s="1"/>
  <c r="NJ16" i="3" s="1"/>
  <c r="NJ17" i="3" s="1"/>
  <c r="NJ18" i="3" s="1"/>
  <c r="NJ19" i="3" s="1"/>
  <c r="NJ20" i="3" s="1"/>
  <c r="NJ21" i="3" s="1"/>
  <c r="NJ22" i="3" s="1"/>
  <c r="NJ23" i="3" s="1"/>
  <c r="NM5" i="3"/>
  <c r="NM6" i="3" s="1"/>
  <c r="NM7" i="3" s="1"/>
  <c r="NM8" i="3" s="1"/>
  <c r="NM9" i="3" s="1"/>
  <c r="NM10" i="3" s="1"/>
  <c r="NM11" i="3" s="1"/>
  <c r="NM12" i="3" s="1"/>
  <c r="NM13" i="3" s="1"/>
  <c r="NM14" i="3" s="1"/>
  <c r="NM15" i="3" s="1"/>
  <c r="NM16" i="3" s="1"/>
  <c r="NM17" i="3" s="1"/>
  <c r="NM18" i="3" s="1"/>
  <c r="NM19" i="3" s="1"/>
  <c r="NM20" i="3" s="1"/>
  <c r="NM21" i="3" s="1"/>
  <c r="NM22" i="3" s="1"/>
  <c r="NM23" i="3" s="1"/>
  <c r="OD5" i="3"/>
  <c r="OD6" i="3" s="1"/>
  <c r="OD7" i="3" s="1"/>
  <c r="OD8" i="3" s="1"/>
  <c r="OD9" i="3" s="1"/>
  <c r="OD10" i="3" s="1"/>
  <c r="OD11" i="3" s="1"/>
  <c r="OD12" i="3" s="1"/>
  <c r="OD13" i="3" s="1"/>
  <c r="OD14" i="3" s="1"/>
  <c r="OD15" i="3" s="1"/>
  <c r="OD16" i="3" s="1"/>
  <c r="OD17" i="3" s="1"/>
  <c r="OD18" i="3" s="1"/>
  <c r="OD19" i="3" s="1"/>
  <c r="OD20" i="3" s="1"/>
  <c r="OD21" i="3" s="1"/>
  <c r="OD22" i="3" s="1"/>
  <c r="OD23" i="3" s="1"/>
  <c r="OX5" i="3"/>
  <c r="OX6" i="3" s="1"/>
  <c r="OX7" i="3" s="1"/>
  <c r="OX8" i="3" s="1"/>
  <c r="OX9" i="3" s="1"/>
  <c r="OX10" i="3" s="1"/>
  <c r="OX11" i="3" s="1"/>
  <c r="OX12" i="3" s="1"/>
  <c r="OX13" i="3" s="1"/>
  <c r="OX14" i="3" s="1"/>
  <c r="OX15" i="3" s="1"/>
  <c r="OX16" i="3" s="1"/>
  <c r="OX17" i="3" s="1"/>
  <c r="OX18" i="3" s="1"/>
  <c r="OX19" i="3" s="1"/>
  <c r="OX20" i="3" s="1"/>
  <c r="OX21" i="3" s="1"/>
  <c r="OX22" i="3" s="1"/>
  <c r="OX23" i="3" s="1"/>
  <c r="PR5" i="3"/>
  <c r="PR6" i="3" s="1"/>
  <c r="PR7" i="3" s="1"/>
  <c r="PR8" i="3" s="1"/>
  <c r="PR9" i="3" s="1"/>
  <c r="PR10" i="3" s="1"/>
  <c r="PR11" i="3" s="1"/>
  <c r="PR12" i="3" s="1"/>
  <c r="PR13" i="3" s="1"/>
  <c r="PR14" i="3" s="1"/>
  <c r="PR15" i="3" s="1"/>
  <c r="PR16" i="3" s="1"/>
  <c r="PR17" i="3" s="1"/>
  <c r="PR18" i="3" s="1"/>
  <c r="PR19" i="3" s="1"/>
  <c r="PR20" i="3" s="1"/>
  <c r="PR21" i="3" s="1"/>
  <c r="PR22" i="3" s="1"/>
  <c r="PR23" i="3" s="1"/>
  <c r="QL5" i="3"/>
  <c r="QL6" i="3" s="1"/>
  <c r="QL7" i="3" s="1"/>
  <c r="QL8" i="3" s="1"/>
  <c r="QL9" i="3" s="1"/>
  <c r="QL10" i="3" s="1"/>
  <c r="QL11" i="3" s="1"/>
  <c r="QL12" i="3" s="1"/>
  <c r="QL13" i="3" s="1"/>
  <c r="QL14" i="3" s="1"/>
  <c r="QL15" i="3" s="1"/>
  <c r="QL16" i="3" s="1"/>
  <c r="QL17" i="3" s="1"/>
  <c r="QL18" i="3" s="1"/>
  <c r="QL19" i="3" s="1"/>
  <c r="QL20" i="3" s="1"/>
  <c r="QL21" i="3" s="1"/>
  <c r="QL22" i="3" s="1"/>
  <c r="QL23" i="3" s="1"/>
  <c r="RF5" i="3"/>
  <c r="RF6" i="3" s="1"/>
  <c r="RF7" i="3" s="1"/>
  <c r="RF8" i="3" s="1"/>
  <c r="RF9" i="3" s="1"/>
  <c r="RF10" i="3" s="1"/>
  <c r="RF11" i="3" s="1"/>
  <c r="RF12" i="3" s="1"/>
  <c r="RF13" i="3" s="1"/>
  <c r="RF14" i="3" s="1"/>
  <c r="RF15" i="3" s="1"/>
  <c r="RF16" i="3" s="1"/>
  <c r="RF17" i="3" s="1"/>
  <c r="RF18" i="3" s="1"/>
  <c r="RF19" i="3" s="1"/>
  <c r="RF20" i="3" s="1"/>
  <c r="RF21" i="3" s="1"/>
  <c r="RF22" i="3" s="1"/>
  <c r="RF23" i="3" s="1"/>
  <c r="RZ5" i="3"/>
  <c r="RZ6" i="3" s="1"/>
  <c r="RZ7" i="3" s="1"/>
  <c r="RZ8" i="3" s="1"/>
  <c r="RZ9" i="3" s="1"/>
  <c r="RZ10" i="3" s="1"/>
  <c r="RZ11" i="3" s="1"/>
  <c r="RZ12" i="3" s="1"/>
  <c r="RZ13" i="3" s="1"/>
  <c r="RZ14" i="3" s="1"/>
  <c r="RZ15" i="3" s="1"/>
  <c r="RZ16" i="3" s="1"/>
  <c r="RZ17" i="3" s="1"/>
  <c r="RZ18" i="3" s="1"/>
  <c r="RZ19" i="3" s="1"/>
  <c r="RZ20" i="3" s="1"/>
  <c r="RZ21" i="3" s="1"/>
  <c r="RZ22" i="3" s="1"/>
  <c r="RZ23" i="3" s="1"/>
  <c r="ST5" i="3"/>
  <c r="ST6" i="3" s="1"/>
  <c r="ST7" i="3" s="1"/>
  <c r="ST8" i="3" s="1"/>
  <c r="ST9" i="3" s="1"/>
  <c r="ST10" i="3" s="1"/>
  <c r="ST11" i="3" s="1"/>
  <c r="ST12" i="3" s="1"/>
  <c r="ST13" i="3" s="1"/>
  <c r="ST14" i="3" s="1"/>
  <c r="ST15" i="3" s="1"/>
  <c r="ST16" i="3" s="1"/>
  <c r="ST17" i="3" s="1"/>
  <c r="ST18" i="3" s="1"/>
  <c r="ST19" i="3" s="1"/>
  <c r="ST20" i="3" s="1"/>
  <c r="ST21" i="3" s="1"/>
  <c r="ST22" i="3" s="1"/>
  <c r="ST23" i="3" s="1"/>
  <c r="TN5" i="3"/>
  <c r="TN6" i="3" s="1"/>
  <c r="TN7" i="3" s="1"/>
  <c r="TN8" i="3" s="1"/>
  <c r="TN9" i="3" s="1"/>
  <c r="TN10" i="3" s="1"/>
  <c r="TN11" i="3" s="1"/>
  <c r="TN12" i="3" s="1"/>
  <c r="TN13" i="3" s="1"/>
  <c r="TN14" i="3" s="1"/>
  <c r="TN15" i="3" s="1"/>
  <c r="TN16" i="3" s="1"/>
  <c r="TN17" i="3" s="1"/>
  <c r="TN18" i="3" s="1"/>
  <c r="TN19" i="3" s="1"/>
  <c r="TN20" i="3" s="1"/>
  <c r="TN21" i="3" s="1"/>
  <c r="TN22" i="3" s="1"/>
  <c r="TN23" i="3" s="1"/>
  <c r="UH5" i="3"/>
  <c r="UH6" i="3" s="1"/>
  <c r="UH7" i="3" s="1"/>
  <c r="UH8" i="3" s="1"/>
  <c r="UH9" i="3" s="1"/>
  <c r="UH10" i="3" s="1"/>
  <c r="UH11" i="3" s="1"/>
  <c r="UH12" i="3" s="1"/>
  <c r="UH13" i="3" s="1"/>
  <c r="UH14" i="3" s="1"/>
  <c r="UH15" i="3" s="1"/>
  <c r="UH16" i="3" s="1"/>
  <c r="UH17" i="3" s="1"/>
  <c r="UH18" i="3" s="1"/>
  <c r="UH19" i="3" s="1"/>
  <c r="UH20" i="3" s="1"/>
  <c r="UH21" i="3" s="1"/>
  <c r="UH22" i="3" s="1"/>
  <c r="UH23" i="3" s="1"/>
  <c r="VB5" i="3"/>
  <c r="VB6" i="3" s="1"/>
  <c r="VB7" i="3" s="1"/>
  <c r="VB8" i="3" s="1"/>
  <c r="VB9" i="3" s="1"/>
  <c r="VB10" i="3" s="1"/>
  <c r="VB11" i="3" s="1"/>
  <c r="VB12" i="3" s="1"/>
  <c r="VB13" i="3" s="1"/>
  <c r="VB14" i="3" s="1"/>
  <c r="VB15" i="3" s="1"/>
  <c r="VB16" i="3" s="1"/>
  <c r="VB17" i="3" s="1"/>
  <c r="VB18" i="3" s="1"/>
  <c r="VB19" i="3" s="1"/>
  <c r="VB20" i="3" s="1"/>
  <c r="VB21" i="3" s="1"/>
  <c r="VB22" i="3" s="1"/>
  <c r="VB23" i="3" s="1"/>
  <c r="VV5" i="3"/>
  <c r="VV6" i="3" s="1"/>
  <c r="VV7" i="3" s="1"/>
  <c r="VV8" i="3" s="1"/>
  <c r="VV9" i="3" s="1"/>
  <c r="VV10" i="3" s="1"/>
  <c r="VV11" i="3" s="1"/>
  <c r="VV12" i="3" s="1"/>
  <c r="VV13" i="3" s="1"/>
  <c r="VV14" i="3" s="1"/>
  <c r="VV15" i="3" s="1"/>
  <c r="VV16" i="3" s="1"/>
  <c r="VV17" i="3" s="1"/>
  <c r="VV18" i="3" s="1"/>
  <c r="VV19" i="3" s="1"/>
  <c r="VV20" i="3" s="1"/>
  <c r="VV21" i="3" s="1"/>
  <c r="VV22" i="3" s="1"/>
  <c r="VV23" i="3" s="1"/>
  <c r="WP5" i="3"/>
  <c r="WP6" i="3" s="1"/>
  <c r="WP7" i="3" s="1"/>
  <c r="WP8" i="3" s="1"/>
  <c r="WP9" i="3" s="1"/>
  <c r="WP10" i="3" s="1"/>
  <c r="WP11" i="3" s="1"/>
  <c r="WP12" i="3" s="1"/>
  <c r="WP13" i="3" s="1"/>
  <c r="WP14" i="3" s="1"/>
  <c r="WP15" i="3" s="1"/>
  <c r="WP16" i="3" s="1"/>
  <c r="WP17" i="3" s="1"/>
  <c r="WP18" i="3" s="1"/>
  <c r="WP19" i="3" s="1"/>
  <c r="WP20" i="3" s="1"/>
  <c r="WP21" i="3" s="1"/>
  <c r="WP22" i="3" s="1"/>
  <c r="WP23" i="3" s="1"/>
  <c r="XJ5" i="3"/>
  <c r="XJ6" i="3" s="1"/>
  <c r="XJ7" i="3" s="1"/>
  <c r="XJ8" i="3" s="1"/>
  <c r="XJ9" i="3" s="1"/>
  <c r="XJ10" i="3" s="1"/>
  <c r="XJ11" i="3" s="1"/>
  <c r="XJ12" i="3" s="1"/>
  <c r="XJ13" i="3" s="1"/>
  <c r="XJ14" i="3" s="1"/>
  <c r="XJ15" i="3" s="1"/>
  <c r="XJ16" i="3" s="1"/>
  <c r="XJ17" i="3" s="1"/>
  <c r="XJ18" i="3" s="1"/>
  <c r="XJ19" i="3" s="1"/>
  <c r="XJ20" i="3" s="1"/>
  <c r="XJ21" i="3" s="1"/>
  <c r="XJ22" i="3" s="1"/>
  <c r="XJ23" i="3" s="1"/>
  <c r="YD5" i="3"/>
  <c r="YD6" i="3" s="1"/>
  <c r="YD7" i="3" s="1"/>
  <c r="YD8" i="3" s="1"/>
  <c r="YD9" i="3" s="1"/>
  <c r="YD10" i="3" s="1"/>
  <c r="YD11" i="3" s="1"/>
  <c r="YD12" i="3" s="1"/>
  <c r="YD13" i="3" s="1"/>
  <c r="YD14" i="3" s="1"/>
  <c r="YD15" i="3" s="1"/>
  <c r="YD16" i="3" s="1"/>
  <c r="YD17" i="3" s="1"/>
  <c r="YD18" i="3" s="1"/>
  <c r="YD19" i="3" s="1"/>
  <c r="YD20" i="3" s="1"/>
  <c r="YD21" i="3" s="1"/>
  <c r="YD22" i="3" s="1"/>
  <c r="YD23" i="3" s="1"/>
  <c r="YX5" i="3"/>
  <c r="YX6" i="3" s="1"/>
  <c r="YX7" i="3" s="1"/>
  <c r="YX8" i="3" s="1"/>
  <c r="YX9" i="3" s="1"/>
  <c r="YX10" i="3" s="1"/>
  <c r="YX11" i="3" s="1"/>
  <c r="YX12" i="3" s="1"/>
  <c r="YX13" i="3" s="1"/>
  <c r="YX14" i="3" s="1"/>
  <c r="YX15" i="3" s="1"/>
  <c r="YX16" i="3" s="1"/>
  <c r="YX17" i="3" s="1"/>
  <c r="YX18" i="3" s="1"/>
  <c r="YX19" i="3" s="1"/>
  <c r="YX20" i="3" s="1"/>
  <c r="YX21" i="3" s="1"/>
  <c r="YX22" i="3" s="1"/>
  <c r="YX23" i="3" s="1"/>
  <c r="ZR5" i="3"/>
  <c r="ZR6" i="3" s="1"/>
  <c r="ZR7" i="3" s="1"/>
  <c r="ZR8" i="3" s="1"/>
  <c r="ZR9" i="3" s="1"/>
  <c r="ZR10" i="3" s="1"/>
  <c r="ZR11" i="3" s="1"/>
  <c r="ZR12" i="3" s="1"/>
  <c r="ZR13" i="3" s="1"/>
  <c r="ZR14" i="3" s="1"/>
  <c r="ZR15" i="3" s="1"/>
  <c r="ZR16" i="3" s="1"/>
  <c r="ZR17" i="3" s="1"/>
  <c r="ZR18" i="3" s="1"/>
  <c r="ZR19" i="3" s="1"/>
  <c r="ZR20" i="3" s="1"/>
  <c r="ZR21" i="3" s="1"/>
  <c r="ZR22" i="3" s="1"/>
  <c r="ZR23" i="3" s="1"/>
  <c r="AAL5" i="3"/>
  <c r="AAL6" i="3" s="1"/>
  <c r="AAL7" i="3" s="1"/>
  <c r="AAL8" i="3" s="1"/>
  <c r="AAL9" i="3" s="1"/>
  <c r="AAL10" i="3" s="1"/>
  <c r="AAL11" i="3" s="1"/>
  <c r="AAL12" i="3" s="1"/>
  <c r="AAL13" i="3" s="1"/>
  <c r="AAL14" i="3" s="1"/>
  <c r="AAL15" i="3" s="1"/>
  <c r="AAL16" i="3" s="1"/>
  <c r="AAL17" i="3" s="1"/>
  <c r="AAL18" i="3" s="1"/>
  <c r="AAL19" i="3" s="1"/>
  <c r="AAL20" i="3" s="1"/>
  <c r="AAL21" i="3" s="1"/>
  <c r="AAL22" i="3" s="1"/>
  <c r="AAL23" i="3" s="1"/>
  <c r="ABF5" i="3"/>
  <c r="ABF6" i="3" s="1"/>
  <c r="ABF7" i="3" s="1"/>
  <c r="ABF8" i="3" s="1"/>
  <c r="ABF9" i="3" s="1"/>
  <c r="ABF10" i="3" s="1"/>
  <c r="ABF11" i="3" s="1"/>
  <c r="ABF12" i="3" s="1"/>
  <c r="ABF13" i="3" s="1"/>
  <c r="ABF14" i="3" s="1"/>
  <c r="ABF15" i="3" s="1"/>
  <c r="ABF16" i="3" s="1"/>
  <c r="ABF17" i="3" s="1"/>
  <c r="ABF18" i="3" s="1"/>
  <c r="ABF19" i="3" s="1"/>
  <c r="ABF20" i="3" s="1"/>
  <c r="ABF21" i="3" s="1"/>
  <c r="ABF22" i="3" s="1"/>
  <c r="ABF23" i="3" s="1"/>
  <c r="ABZ5" i="3"/>
  <c r="ABZ6" i="3" s="1"/>
  <c r="ABZ7" i="3" s="1"/>
  <c r="ABZ8" i="3" s="1"/>
  <c r="ABZ9" i="3" s="1"/>
  <c r="ABZ10" i="3" s="1"/>
  <c r="ABZ11" i="3" s="1"/>
  <c r="ABZ12" i="3" s="1"/>
  <c r="ABZ13" i="3" s="1"/>
  <c r="ABZ14" i="3" s="1"/>
  <c r="ABZ15" i="3" s="1"/>
  <c r="ABZ16" i="3" s="1"/>
  <c r="ABZ17" i="3" s="1"/>
  <c r="ABZ18" i="3" s="1"/>
  <c r="ABZ19" i="3" s="1"/>
  <c r="ABZ20" i="3" s="1"/>
  <c r="ABZ21" i="3" s="1"/>
  <c r="ABZ22" i="3" s="1"/>
  <c r="ABZ23" i="3" s="1"/>
  <c r="ACB5" i="3"/>
  <c r="ACB6" i="3" s="1"/>
  <c r="ACB7" i="3" s="1"/>
  <c r="ACB8" i="3" s="1"/>
  <c r="ACB9" i="3" s="1"/>
  <c r="ACB10" i="3" s="1"/>
  <c r="ACB11" i="3" s="1"/>
  <c r="ACB12" i="3" s="1"/>
  <c r="ACB13" i="3" s="1"/>
  <c r="ACB14" i="3" s="1"/>
  <c r="ACB15" i="3" s="1"/>
  <c r="ACB16" i="3" s="1"/>
  <c r="ACB17" i="3" s="1"/>
  <c r="ACB18" i="3" s="1"/>
  <c r="ACB19" i="3" s="1"/>
  <c r="ACB20" i="3" s="1"/>
  <c r="ACB21" i="3" s="1"/>
  <c r="ACB22" i="3" s="1"/>
  <c r="ACB23" i="3" s="1"/>
  <c r="ACT5" i="3"/>
  <c r="ACT6" i="3" s="1"/>
  <c r="ACT7" i="3" s="1"/>
  <c r="ACT8" i="3" s="1"/>
  <c r="ACT9" i="3" s="1"/>
  <c r="ACT10" i="3" s="1"/>
  <c r="ACT11" i="3" s="1"/>
  <c r="ACT12" i="3" s="1"/>
  <c r="ACT13" i="3" s="1"/>
  <c r="ACT14" i="3" s="1"/>
  <c r="ACT15" i="3" s="1"/>
  <c r="ACT16" i="3" s="1"/>
  <c r="ACT17" i="3" s="1"/>
  <c r="ACT18" i="3" s="1"/>
  <c r="ACT19" i="3" s="1"/>
  <c r="ACT20" i="3" s="1"/>
  <c r="ACT21" i="3" s="1"/>
  <c r="ACT22" i="3" s="1"/>
  <c r="ACT23" i="3" s="1"/>
  <c r="ADN5" i="3"/>
  <c r="ADN6" i="3" s="1"/>
  <c r="ADN7" i="3" s="1"/>
  <c r="ADN8" i="3" s="1"/>
  <c r="ADN9" i="3" s="1"/>
  <c r="ADN10" i="3" s="1"/>
  <c r="ADN11" i="3" s="1"/>
  <c r="ADN12" i="3" s="1"/>
  <c r="ADN13" i="3" s="1"/>
  <c r="ADN14" i="3" s="1"/>
  <c r="ADN15" i="3" s="1"/>
  <c r="ADN16" i="3" s="1"/>
  <c r="ADN17" i="3" s="1"/>
  <c r="ADN18" i="3" s="1"/>
  <c r="ADN19" i="3" s="1"/>
  <c r="ADN20" i="3" s="1"/>
  <c r="ADN21" i="3" s="1"/>
  <c r="ADN22" i="3" s="1"/>
  <c r="ADN23" i="3" s="1"/>
  <c r="AEH5" i="3"/>
  <c r="AEH6" i="3" s="1"/>
  <c r="AEH7" i="3" s="1"/>
  <c r="AEH8" i="3" s="1"/>
  <c r="AEH9" i="3" s="1"/>
  <c r="AEH10" i="3" s="1"/>
  <c r="AEH11" i="3" s="1"/>
  <c r="AEH12" i="3" s="1"/>
  <c r="AEH13" i="3" s="1"/>
  <c r="AEH14" i="3" s="1"/>
  <c r="AEH15" i="3" s="1"/>
  <c r="AEH16" i="3" s="1"/>
  <c r="AEH17" i="3" s="1"/>
  <c r="AEH18" i="3" s="1"/>
  <c r="AEH19" i="3" s="1"/>
  <c r="AEH20" i="3" s="1"/>
  <c r="AEH21" i="3" s="1"/>
  <c r="AEH22" i="3" s="1"/>
  <c r="AEH23" i="3" s="1"/>
  <c r="AFB5" i="3"/>
  <c r="AFB6" i="3" s="1"/>
  <c r="AFB7" i="3" s="1"/>
  <c r="AFB8" i="3" s="1"/>
  <c r="AFB9" i="3" s="1"/>
  <c r="AFB10" i="3" s="1"/>
  <c r="AFB11" i="3" s="1"/>
  <c r="AFB12" i="3" s="1"/>
  <c r="AFB13" i="3" s="1"/>
  <c r="AFB14" i="3" s="1"/>
  <c r="AFB15" i="3" s="1"/>
  <c r="AFB16" i="3" s="1"/>
  <c r="AFB17" i="3" s="1"/>
  <c r="AFB18" i="3" s="1"/>
  <c r="AFB19" i="3" s="1"/>
  <c r="AFB20" i="3" s="1"/>
  <c r="AFB21" i="3" s="1"/>
  <c r="AFB22" i="3" s="1"/>
  <c r="AFB23" i="3" s="1"/>
  <c r="AFV5" i="3"/>
  <c r="AFV6" i="3" s="1"/>
  <c r="AFV7" i="3" s="1"/>
  <c r="AFV8" i="3" s="1"/>
  <c r="AFV9" i="3" s="1"/>
  <c r="AFV10" i="3" s="1"/>
  <c r="AFV11" i="3" s="1"/>
  <c r="AFV12" i="3" s="1"/>
  <c r="AFV13" i="3" s="1"/>
  <c r="AFV14" i="3" s="1"/>
  <c r="AFV15" i="3" s="1"/>
  <c r="AFV16" i="3" s="1"/>
  <c r="AFV17" i="3" s="1"/>
  <c r="AFV18" i="3" s="1"/>
  <c r="AFV19" i="3" s="1"/>
  <c r="AFV20" i="3" s="1"/>
  <c r="AFV21" i="3" s="1"/>
  <c r="AFV22" i="3" s="1"/>
  <c r="AFV23" i="3" s="1"/>
  <c r="AGP5" i="3"/>
  <c r="AGP6" i="3" s="1"/>
  <c r="AGP7" i="3" s="1"/>
  <c r="AGP8" i="3" s="1"/>
  <c r="AGP9" i="3" s="1"/>
  <c r="AGP10" i="3" s="1"/>
  <c r="AGP11" i="3" s="1"/>
  <c r="AGP12" i="3" s="1"/>
  <c r="AGP13" i="3" s="1"/>
  <c r="AGP14" i="3" s="1"/>
  <c r="AGP15" i="3" s="1"/>
  <c r="AGP16" i="3" s="1"/>
  <c r="AGP17" i="3" s="1"/>
  <c r="AGP18" i="3" s="1"/>
  <c r="AGP19" i="3" s="1"/>
  <c r="AGP20" i="3" s="1"/>
  <c r="AGP21" i="3" s="1"/>
  <c r="AGP22" i="3" s="1"/>
  <c r="AGP23" i="3" s="1"/>
  <c r="AHJ5" i="3"/>
  <c r="AHJ6" i="3" s="1"/>
  <c r="AHJ7" i="3" s="1"/>
  <c r="AHJ8" i="3" s="1"/>
  <c r="AHJ9" i="3" s="1"/>
  <c r="AHJ10" i="3" s="1"/>
  <c r="AHJ11" i="3" s="1"/>
  <c r="AHJ12" i="3" s="1"/>
  <c r="AHJ13" i="3" s="1"/>
  <c r="AHJ14" i="3" s="1"/>
  <c r="AHJ15" i="3" s="1"/>
  <c r="AHJ16" i="3" s="1"/>
  <c r="AHJ17" i="3" s="1"/>
  <c r="AHJ18" i="3" s="1"/>
  <c r="AHJ19" i="3" s="1"/>
  <c r="AHJ20" i="3" s="1"/>
  <c r="AHJ21" i="3" s="1"/>
  <c r="AHJ22" i="3" s="1"/>
  <c r="AHJ23" i="3" s="1"/>
  <c r="AID5" i="3"/>
  <c r="AID6" i="3" s="1"/>
  <c r="AID7" i="3" s="1"/>
  <c r="AID8" i="3" s="1"/>
  <c r="AID9" i="3" s="1"/>
  <c r="AID10" i="3" s="1"/>
  <c r="AID11" i="3" s="1"/>
  <c r="AID12" i="3" s="1"/>
  <c r="AID13" i="3" s="1"/>
  <c r="AID14" i="3" s="1"/>
  <c r="AID15" i="3" s="1"/>
  <c r="AID16" i="3" s="1"/>
  <c r="AID17" i="3" s="1"/>
  <c r="AID18" i="3" s="1"/>
  <c r="AID19" i="3" s="1"/>
  <c r="AID20" i="3" s="1"/>
  <c r="AID21" i="3" s="1"/>
  <c r="AID22" i="3" s="1"/>
  <c r="AID23" i="3" s="1"/>
  <c r="AIX5" i="3"/>
  <c r="AIX6" i="3" s="1"/>
  <c r="AIX7" i="3" s="1"/>
  <c r="AIX8" i="3" s="1"/>
  <c r="AIX9" i="3" s="1"/>
  <c r="AIX10" i="3" s="1"/>
  <c r="AIX11" i="3" s="1"/>
  <c r="AIX12" i="3" s="1"/>
  <c r="AIX13" i="3" s="1"/>
  <c r="AIX14" i="3" s="1"/>
  <c r="AIX15" i="3" s="1"/>
  <c r="AIX16" i="3" s="1"/>
  <c r="AIX17" i="3" s="1"/>
  <c r="AIX18" i="3" s="1"/>
  <c r="AIX19" i="3" s="1"/>
  <c r="AIX20" i="3" s="1"/>
  <c r="AIX21" i="3" s="1"/>
  <c r="AIX22" i="3" s="1"/>
  <c r="AIX23" i="3" s="1"/>
  <c r="AJR5" i="3"/>
  <c r="AJR6" i="3" s="1"/>
  <c r="AJR7" i="3" s="1"/>
  <c r="AJR8" i="3" s="1"/>
  <c r="AJR9" i="3" s="1"/>
  <c r="AJR10" i="3" s="1"/>
  <c r="AJR11" i="3" s="1"/>
  <c r="AJR12" i="3" s="1"/>
  <c r="AJR13" i="3" s="1"/>
  <c r="AJR14" i="3" s="1"/>
  <c r="AJR15" i="3" s="1"/>
  <c r="AJR16" i="3" s="1"/>
  <c r="AJR17" i="3" s="1"/>
  <c r="AJR18" i="3" s="1"/>
  <c r="AJR19" i="3" s="1"/>
  <c r="AJR20" i="3" s="1"/>
  <c r="AJR21" i="3" s="1"/>
  <c r="AJR22" i="3" s="1"/>
  <c r="AJR23" i="3" s="1"/>
  <c r="AKL5" i="3"/>
  <c r="AKL6" i="3" s="1"/>
  <c r="AKL7" i="3" s="1"/>
  <c r="AKL8" i="3" s="1"/>
  <c r="AKL9" i="3" s="1"/>
  <c r="AKL10" i="3" s="1"/>
  <c r="AKL11" i="3" s="1"/>
  <c r="AKL12" i="3" s="1"/>
  <c r="AKL13" i="3" s="1"/>
  <c r="AKL14" i="3" s="1"/>
  <c r="AKL15" i="3" s="1"/>
  <c r="AKL16" i="3" s="1"/>
  <c r="AKL17" i="3" s="1"/>
  <c r="AKL18" i="3" s="1"/>
  <c r="AKL19" i="3" s="1"/>
  <c r="AKL20" i="3" s="1"/>
  <c r="AKL21" i="3" s="1"/>
  <c r="AKL22" i="3" s="1"/>
  <c r="AKL23" i="3" s="1"/>
  <c r="ALF5" i="3"/>
  <c r="ALF6" i="3" s="1"/>
  <c r="ALF7" i="3" s="1"/>
  <c r="ALF8" i="3" s="1"/>
  <c r="ALF9" i="3" s="1"/>
  <c r="ALF10" i="3" s="1"/>
  <c r="ALF11" i="3" s="1"/>
  <c r="ALF12" i="3" s="1"/>
  <c r="ALF13" i="3" s="1"/>
  <c r="ALF14" i="3" s="1"/>
  <c r="ALF15" i="3" s="1"/>
  <c r="ALF16" i="3" s="1"/>
  <c r="ALF17" i="3" s="1"/>
  <c r="ALF18" i="3" s="1"/>
  <c r="ALF19" i="3" s="1"/>
  <c r="ALF20" i="3" s="1"/>
  <c r="ALF21" i="3" s="1"/>
  <c r="ALF22" i="3" s="1"/>
  <c r="ALF23" i="3" s="1"/>
  <c r="O6" i="3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CQ6" i="3"/>
  <c r="CQ7" i="3" s="1"/>
  <c r="CQ8" i="3" s="1"/>
  <c r="CQ9" i="3" s="1"/>
  <c r="CQ10" i="3" s="1"/>
  <c r="CQ11" i="3" s="1"/>
  <c r="CQ12" i="3" s="1"/>
  <c r="CQ13" i="3" s="1"/>
  <c r="CQ14" i="3" s="1"/>
  <c r="CQ15" i="3" s="1"/>
  <c r="CQ16" i="3" s="1"/>
  <c r="CQ17" i="3" s="1"/>
  <c r="CQ18" i="3" s="1"/>
  <c r="CQ19" i="3" s="1"/>
  <c r="CQ20" i="3" s="1"/>
  <c r="CQ21" i="3" s="1"/>
  <c r="CQ22" i="3" s="1"/>
  <c r="CQ23" i="3" s="1"/>
  <c r="AH13" i="3"/>
  <c r="AH14" i="3" s="1"/>
  <c r="AH15" i="3" s="1"/>
  <c r="AH16" i="3" s="1"/>
  <c r="AH17" i="3" s="1"/>
  <c r="AH18" i="3" s="1"/>
  <c r="AH19" i="3" s="1"/>
  <c r="AH20" i="3" s="1"/>
  <c r="AH21" i="3" s="1"/>
  <c r="AH22" i="3" s="1"/>
  <c r="AH23" i="3" s="1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F10" i="3"/>
  <c r="F14" i="3"/>
  <c r="L27" i="3" l="1"/>
  <c r="L26" i="3"/>
  <c r="L28" i="3" l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3" i="2"/>
  <c r="G41" i="3"/>
  <c r="G40" i="3"/>
  <c r="F39" i="3"/>
  <c r="M3" i="3"/>
  <c r="N3" i="3"/>
  <c r="O3" i="3"/>
  <c r="P3" i="3"/>
  <c r="Z3" i="3"/>
  <c r="AC3" i="3"/>
  <c r="AD3" i="3"/>
  <c r="AG3" i="3"/>
  <c r="AK3" i="3"/>
  <c r="AT3" i="3"/>
  <c r="AW3" i="3"/>
  <c r="AY3" i="3"/>
  <c r="BE3" i="3"/>
  <c r="BF3" i="3"/>
  <c r="BG3" i="3"/>
  <c r="BN3" i="3"/>
  <c r="BU3" i="3"/>
  <c r="BV3" i="3"/>
  <c r="BX3" i="3"/>
  <c r="BY3" i="3"/>
  <c r="CK3" i="3"/>
  <c r="CP3" i="3"/>
  <c r="CR3" i="3"/>
  <c r="CS3" i="3"/>
  <c r="CU3" i="3"/>
  <c r="DD3" i="3"/>
  <c r="DE3" i="3"/>
  <c r="DI3" i="3"/>
  <c r="DJ3" i="3"/>
  <c r="DM3" i="3"/>
  <c r="DN3" i="3"/>
  <c r="DQ3" i="3"/>
  <c r="DZ3" i="3"/>
  <c r="EG3" i="3"/>
  <c r="EI3" i="3"/>
  <c r="EJ3" i="3"/>
  <c r="EL3" i="3"/>
  <c r="ET3" i="3"/>
  <c r="EW3" i="3"/>
  <c r="EZ3" i="3"/>
  <c r="FA3" i="3"/>
  <c r="FB3" i="3"/>
  <c r="FC3" i="3"/>
  <c r="FD3" i="3"/>
  <c r="FP3" i="3"/>
  <c r="FT3" i="3"/>
  <c r="FU3" i="3"/>
  <c r="FV3" i="3"/>
  <c r="FY3" i="3"/>
  <c r="FZ3" i="3"/>
  <c r="GC3" i="3"/>
  <c r="GJ3" i="3"/>
  <c r="GK3" i="3"/>
  <c r="GO3" i="3"/>
  <c r="GP3" i="3"/>
  <c r="GS3" i="3"/>
  <c r="GV3" i="3"/>
  <c r="HE3" i="3"/>
  <c r="HF3" i="3"/>
  <c r="HK3" i="3"/>
  <c r="HM3" i="3"/>
  <c r="HN3" i="3"/>
  <c r="HO3" i="3"/>
  <c r="HP3" i="3"/>
  <c r="HQ3" i="3"/>
  <c r="IA3" i="3"/>
  <c r="IB3" i="3"/>
  <c r="IE3" i="3"/>
  <c r="IH3" i="3"/>
  <c r="IK3" i="3"/>
  <c r="IL3" i="3"/>
  <c r="IU3" i="3"/>
  <c r="IY3" i="3"/>
  <c r="JA3" i="3"/>
  <c r="JB3" i="3"/>
  <c r="JE3" i="3"/>
  <c r="JF3" i="3"/>
  <c r="JG3" i="3"/>
  <c r="JI3" i="3"/>
  <c r="JN3" i="3"/>
  <c r="JV3" i="3"/>
  <c r="JX3" i="3"/>
  <c r="JY3" i="3"/>
  <c r="JZ3" i="3"/>
  <c r="KB3" i="3"/>
  <c r="KC3" i="3"/>
  <c r="KL3" i="3"/>
  <c r="KM3" i="3"/>
  <c r="KP3" i="3"/>
  <c r="KQ3" i="3"/>
  <c r="KR3" i="3"/>
  <c r="KS3" i="3"/>
  <c r="KU3" i="3"/>
  <c r="LF3" i="3"/>
  <c r="LJ3" i="3"/>
  <c r="LK3" i="3"/>
  <c r="LM3" i="3"/>
  <c r="LQ3" i="3"/>
  <c r="LR3" i="3"/>
  <c r="LS3" i="3"/>
  <c r="LT3" i="3"/>
  <c r="LZ3" i="3"/>
  <c r="MA3" i="3"/>
  <c r="MG3" i="3"/>
  <c r="MH3" i="3"/>
  <c r="MJ3" i="3"/>
  <c r="MM3" i="3"/>
  <c r="MW3" i="3"/>
  <c r="MX3" i="3"/>
  <c r="NA3" i="3"/>
  <c r="NC3" i="3"/>
  <c r="ND3" i="3"/>
  <c r="NE3" i="3"/>
  <c r="NF3" i="3"/>
  <c r="NG3" i="3"/>
  <c r="NI3" i="3"/>
  <c r="NQ3" i="3"/>
  <c r="NR3" i="3"/>
  <c r="NV3" i="3"/>
  <c r="NZ3" i="3"/>
  <c r="OD3" i="3"/>
  <c r="OE3" i="3"/>
  <c r="OJ3" i="3"/>
  <c r="OK3" i="3"/>
  <c r="OL3" i="3"/>
  <c r="OS3" i="3"/>
  <c r="OT3" i="3"/>
  <c r="OU3" i="3"/>
  <c r="OV3" i="3"/>
  <c r="OW3" i="3"/>
  <c r="OX3" i="3"/>
  <c r="OY3" i="3"/>
  <c r="PI3" i="3"/>
  <c r="PN3" i="3"/>
  <c r="PO3" i="3"/>
  <c r="PP3" i="3"/>
  <c r="PQ3" i="3"/>
  <c r="PR3" i="3"/>
  <c r="PS3" i="3"/>
  <c r="QA3" i="3"/>
  <c r="QB3" i="3"/>
  <c r="QD3" i="3"/>
  <c r="QG3" i="3"/>
  <c r="QH3" i="3"/>
  <c r="QI3" i="3"/>
  <c r="QO3" i="3"/>
  <c r="QU3" i="3"/>
  <c r="QW3" i="3"/>
  <c r="QX3" i="3"/>
  <c r="RB3" i="3"/>
  <c r="RE3" i="3"/>
  <c r="RF3" i="3"/>
  <c r="RG3" i="3"/>
  <c r="RH3" i="3"/>
  <c r="RI3" i="3"/>
  <c r="RJ3" i="3"/>
  <c r="RQ3" i="3"/>
  <c r="RR3" i="3"/>
  <c r="RY3" i="3"/>
  <c r="SA3" i="3"/>
  <c r="SB3" i="3"/>
  <c r="SC3" i="3"/>
  <c r="SD3" i="3"/>
  <c r="SM3" i="3"/>
  <c r="SN3" i="3"/>
  <c r="SO3" i="3"/>
  <c r="SR3" i="3"/>
  <c r="SS3" i="3"/>
  <c r="ST3" i="3"/>
  <c r="SU3" i="3"/>
  <c r="SW3" i="3"/>
  <c r="TG3" i="3"/>
  <c r="TI3" i="3"/>
  <c r="TL3" i="3"/>
  <c r="TM3" i="3"/>
  <c r="TN3" i="3"/>
  <c r="TQ3" i="3"/>
  <c r="TR3" i="3"/>
  <c r="TS3" i="3"/>
  <c r="TT3" i="3"/>
  <c r="TZ3" i="3"/>
  <c r="UA3" i="3"/>
  <c r="UB3" i="3"/>
  <c r="UG3" i="3"/>
  <c r="UJ3" i="3"/>
  <c r="UL3" i="3"/>
  <c r="UM3" i="3"/>
  <c r="US3" i="3"/>
  <c r="UT3" i="3"/>
  <c r="UW3" i="3"/>
  <c r="UZ3" i="3"/>
  <c r="VA3" i="3"/>
  <c r="VB3" i="3"/>
  <c r="VC3" i="3"/>
  <c r="VD3" i="3"/>
  <c r="VE3" i="3"/>
  <c r="VG3" i="3"/>
  <c r="VO3" i="3"/>
  <c r="VS3" i="3"/>
  <c r="VT3" i="3"/>
  <c r="VU3" i="3"/>
  <c r="VV3" i="3"/>
  <c r="VX3" i="3"/>
  <c r="VY3" i="3"/>
  <c r="WE3" i="3"/>
  <c r="WF3" i="3"/>
  <c r="WG3" i="3"/>
  <c r="WJ3" i="3"/>
  <c r="WK3" i="3"/>
  <c r="WL3" i="3"/>
  <c r="WP3" i="3"/>
  <c r="WR3" i="3"/>
  <c r="WV3" i="3"/>
  <c r="WW3" i="3"/>
  <c r="WX3" i="3"/>
  <c r="XA3" i="3"/>
  <c r="XB3" i="3"/>
  <c r="XC3" i="3"/>
  <c r="XE3" i="3"/>
  <c r="XF3" i="3"/>
  <c r="XG3" i="3"/>
  <c r="XH3" i="3"/>
  <c r="XI3" i="3"/>
  <c r="XO3" i="3"/>
  <c r="XS3" i="3"/>
  <c r="XU3" i="3"/>
  <c r="XV3" i="3"/>
  <c r="XW3" i="3"/>
  <c r="XX3" i="3"/>
  <c r="XY3" i="3"/>
  <c r="XZ3" i="3"/>
  <c r="YD3" i="3"/>
  <c r="YE3" i="3"/>
  <c r="YF3" i="3"/>
  <c r="YI3" i="3"/>
  <c r="YK3" i="3"/>
  <c r="YN3" i="3"/>
  <c r="YP3" i="3"/>
  <c r="YQ3" i="3"/>
  <c r="YU3" i="3"/>
  <c r="YV3" i="3"/>
  <c r="YW3" i="3"/>
  <c r="ZA3" i="3"/>
  <c r="ZB3" i="3"/>
  <c r="ZC3" i="3"/>
  <c r="ZD3" i="3"/>
  <c r="ZE3" i="3"/>
  <c r="ZF3" i="3"/>
  <c r="ZG3" i="3"/>
  <c r="ZM3" i="3"/>
  <c r="ZR3" i="3"/>
  <c r="ZS3" i="3"/>
  <c r="ZT3" i="3"/>
  <c r="ZU3" i="3"/>
  <c r="ZV3" i="3"/>
  <c r="ZW3" i="3"/>
  <c r="ZX3" i="3"/>
  <c r="ZY3" i="3"/>
  <c r="AAC3" i="3"/>
  <c r="AAD3" i="3"/>
  <c r="AAE3" i="3"/>
  <c r="AAI3" i="3"/>
  <c r="AAL3" i="3"/>
  <c r="AAN3" i="3"/>
  <c r="AAO3" i="3"/>
  <c r="AAP3" i="3"/>
  <c r="AAT3" i="3"/>
  <c r="AAU3" i="3"/>
  <c r="AAW3" i="3"/>
  <c r="AAZ3" i="3"/>
  <c r="ABA3" i="3"/>
  <c r="ABB3" i="3"/>
  <c r="ABC3" i="3"/>
  <c r="ABD3" i="3"/>
  <c r="ABE3" i="3"/>
  <c r="ABK3" i="3"/>
  <c r="ABN3" i="3"/>
  <c r="ABQ3" i="3"/>
  <c r="ABR3" i="3"/>
  <c r="ABS3" i="3"/>
  <c r="ABT3" i="3"/>
  <c r="ABU3" i="3"/>
  <c r="ABV3" i="3"/>
  <c r="ABW3" i="3"/>
  <c r="ABX3" i="3"/>
  <c r="ACC3" i="3"/>
  <c r="ACD3" i="3"/>
  <c r="ACE3" i="3"/>
  <c r="ACJ3" i="3"/>
  <c r="ACL3" i="3"/>
  <c r="ACM3" i="3"/>
  <c r="ACN3" i="3"/>
  <c r="ACO3" i="3"/>
  <c r="ACT3" i="3"/>
  <c r="ACU3" i="3"/>
  <c r="ACV3" i="3"/>
  <c r="ACY3" i="3"/>
  <c r="ACZ3" i="3"/>
  <c r="ADA3" i="3"/>
  <c r="ADB3" i="3"/>
  <c r="ADC3" i="3"/>
  <c r="ADF3" i="3"/>
  <c r="ADL3" i="3"/>
  <c r="ADM3" i="3"/>
  <c r="ADP3" i="3"/>
  <c r="ADQ3" i="3"/>
  <c r="ADR3" i="3"/>
  <c r="ADS3" i="3"/>
  <c r="ADT3" i="3"/>
  <c r="ADU3" i="3"/>
  <c r="ADV3" i="3"/>
  <c r="ADW3" i="3"/>
  <c r="AEB3" i="3"/>
  <c r="AEC3" i="3"/>
  <c r="AEH3" i="3"/>
  <c r="AEJ3" i="3"/>
  <c r="AEK3" i="3"/>
  <c r="AEL3" i="3"/>
  <c r="AEM3" i="3"/>
  <c r="AEO3" i="3"/>
  <c r="AES3" i="3"/>
  <c r="AET3" i="3"/>
  <c r="AEU3" i="3"/>
  <c r="AEX3" i="3"/>
  <c r="AEY3" i="3"/>
  <c r="AEZ3" i="3"/>
  <c r="AFA3" i="3"/>
  <c r="AFE3" i="3"/>
  <c r="AFJ3" i="3"/>
  <c r="AFK3" i="3"/>
  <c r="AFL3" i="3"/>
  <c r="AFO3" i="3"/>
  <c r="AFP3" i="3"/>
  <c r="AFQ3" i="3"/>
  <c r="AFR3" i="3"/>
  <c r="AFS3" i="3"/>
  <c r="AFT3" i="3"/>
  <c r="AFU3" i="3"/>
  <c r="AFV3" i="3"/>
  <c r="AFZ3" i="3"/>
  <c r="AGE3" i="3"/>
  <c r="AGG3" i="3"/>
  <c r="AGH3" i="3"/>
  <c r="AGI3" i="3"/>
  <c r="AGJ3" i="3"/>
  <c r="AGK3" i="3"/>
  <c r="AGL3" i="3"/>
  <c r="AGP3" i="3"/>
  <c r="AGQ3" i="3"/>
  <c r="AGR3" i="3"/>
  <c r="AGU3" i="3"/>
  <c r="AGV3" i="3"/>
  <c r="AGW3" i="3"/>
  <c r="AGZ3" i="3"/>
  <c r="AHB3" i="3"/>
  <c r="AHF3" i="3"/>
  <c r="AHG3" i="3"/>
  <c r="AHH3" i="3"/>
  <c r="AHK3" i="3"/>
  <c r="AHL3" i="3"/>
  <c r="AHM3" i="3"/>
  <c r="AHN3" i="3"/>
  <c r="AHO3" i="3"/>
  <c r="AHP3" i="3"/>
  <c r="AHQ3" i="3"/>
  <c r="AHR3" i="3"/>
  <c r="AHX3" i="3"/>
  <c r="AIB3" i="3"/>
  <c r="AIC3" i="3"/>
  <c r="AID3" i="3"/>
  <c r="AIE3" i="3"/>
  <c r="AIF3" i="3"/>
  <c r="AIG3" i="3"/>
  <c r="AIH3" i="3"/>
  <c r="AIL3" i="3"/>
  <c r="AIM3" i="3"/>
  <c r="AIN3" i="3"/>
  <c r="AIQ3" i="3"/>
  <c r="AIR3" i="3"/>
  <c r="AIU3" i="3"/>
  <c r="AIW3" i="3"/>
  <c r="AIX3" i="3"/>
  <c r="AJB3" i="3"/>
  <c r="AJC3" i="3"/>
  <c r="AJD3" i="3"/>
  <c r="AJG3" i="3"/>
  <c r="AJH3" i="3"/>
  <c r="AJI3" i="3"/>
  <c r="AJJ3" i="3"/>
  <c r="AJK3" i="3"/>
  <c r="AJL3" i="3"/>
  <c r="AJM3" i="3"/>
  <c r="AJS3" i="3"/>
  <c r="AJV3" i="3"/>
  <c r="AJW3" i="3"/>
  <c r="AJX3" i="3"/>
  <c r="AJY3" i="3"/>
  <c r="AJZ3" i="3"/>
  <c r="AKA3" i="3"/>
  <c r="AKB3" i="3"/>
  <c r="AKC3" i="3"/>
  <c r="AKD3" i="3"/>
  <c r="AKH3" i="3"/>
  <c r="AKI3" i="3"/>
  <c r="AKJ3" i="3"/>
  <c r="AKO3" i="3"/>
  <c r="AKQ3" i="3"/>
  <c r="AKR3" i="3"/>
  <c r="AKS3" i="3"/>
  <c r="AKT3" i="3"/>
  <c r="AKX3" i="3"/>
  <c r="AKY3" i="3"/>
  <c r="AKZ3" i="3"/>
  <c r="ALB3" i="3"/>
  <c r="ALC3" i="3"/>
  <c r="ALD3" i="3"/>
  <c r="ALE3" i="3"/>
  <c r="ALF3" i="3"/>
  <c r="ALH3" i="3"/>
  <c r="ALI3" i="3"/>
  <c r="ALN3" i="3"/>
  <c r="ALO3" i="3"/>
  <c r="ALP3" i="3"/>
  <c r="ALR3" i="3"/>
  <c r="ALS3" i="3"/>
  <c r="ALT3" i="3"/>
  <c r="ALU3" i="3"/>
  <c r="ALV3" i="3"/>
  <c r="ALW3" i="3"/>
  <c r="ALX3" i="3"/>
  <c r="L23" i="3"/>
  <c r="L4" i="3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F22" i="3"/>
  <c r="F21" i="3"/>
  <c r="F20" i="3"/>
  <c r="F4" i="3"/>
  <c r="BB3" i="3" s="1"/>
  <c r="IV3" i="3" l="1"/>
  <c r="HL3" i="3"/>
  <c r="FW3" i="3"/>
  <c r="EK3" i="3"/>
  <c r="CT3" i="3"/>
  <c r="T3" i="3"/>
  <c r="AJ3" i="3"/>
  <c r="AZ3" i="3"/>
  <c r="BP3" i="3"/>
  <c r="CF3" i="3"/>
  <c r="CV3" i="3"/>
  <c r="DL3" i="3"/>
  <c r="EB3" i="3"/>
  <c r="ER3" i="3"/>
  <c r="FH3" i="3"/>
  <c r="FX3" i="3"/>
  <c r="GN3" i="3"/>
  <c r="HD3" i="3"/>
  <c r="HT3" i="3"/>
  <c r="IJ3" i="3"/>
  <c r="IZ3" i="3"/>
  <c r="JP3" i="3"/>
  <c r="KF3" i="3"/>
  <c r="KV3" i="3"/>
  <c r="LL3" i="3"/>
  <c r="MB3" i="3"/>
  <c r="MR3" i="3"/>
  <c r="NH3" i="3"/>
  <c r="NX3" i="3"/>
  <c r="ON3" i="3"/>
  <c r="PD3" i="3"/>
  <c r="PT3" i="3"/>
  <c r="QJ3" i="3"/>
  <c r="QZ3" i="3"/>
  <c r="RP3" i="3"/>
  <c r="SF3" i="3"/>
  <c r="SV3" i="3"/>
  <c r="W3" i="3"/>
  <c r="AM3" i="3"/>
  <c r="BC3" i="3"/>
  <c r="BS3" i="3"/>
  <c r="CI3" i="3"/>
  <c r="CY3" i="3"/>
  <c r="DO3" i="3"/>
  <c r="EE3" i="3"/>
  <c r="EU3" i="3"/>
  <c r="FK3" i="3"/>
  <c r="GA3" i="3"/>
  <c r="GQ3" i="3"/>
  <c r="HG3" i="3"/>
  <c r="HW3" i="3"/>
  <c r="IM3" i="3"/>
  <c r="JC3" i="3"/>
  <c r="JS3" i="3"/>
  <c r="KI3" i="3"/>
  <c r="KY3" i="3"/>
  <c r="LO3" i="3"/>
  <c r="ME3" i="3"/>
  <c r="MU3" i="3"/>
  <c r="NK3" i="3"/>
  <c r="OA3" i="3"/>
  <c r="OQ3" i="3"/>
  <c r="PG3" i="3"/>
  <c r="PW3" i="3"/>
  <c r="QM3" i="3"/>
  <c r="RC3" i="3"/>
  <c r="RS3" i="3"/>
  <c r="SI3" i="3"/>
  <c r="SY3" i="3"/>
  <c r="TO3" i="3"/>
  <c r="UE3" i="3"/>
  <c r="UU3" i="3"/>
  <c r="X3" i="3"/>
  <c r="AN3" i="3"/>
  <c r="BD3" i="3"/>
  <c r="BT3" i="3"/>
  <c r="CJ3" i="3"/>
  <c r="CZ3" i="3"/>
  <c r="DP3" i="3"/>
  <c r="EF3" i="3"/>
  <c r="EV3" i="3"/>
  <c r="FL3" i="3"/>
  <c r="GB3" i="3"/>
  <c r="GR3" i="3"/>
  <c r="HH3" i="3"/>
  <c r="HX3" i="3"/>
  <c r="IN3" i="3"/>
  <c r="JD3" i="3"/>
  <c r="JT3" i="3"/>
  <c r="KJ3" i="3"/>
  <c r="KZ3" i="3"/>
  <c r="LP3" i="3"/>
  <c r="MF3" i="3"/>
  <c r="MV3" i="3"/>
  <c r="NL3" i="3"/>
  <c r="OB3" i="3"/>
  <c r="OR3" i="3"/>
  <c r="PH3" i="3"/>
  <c r="PX3" i="3"/>
  <c r="QN3" i="3"/>
  <c r="RD3" i="3"/>
  <c r="RT3" i="3"/>
  <c r="SJ3" i="3"/>
  <c r="SZ3" i="3"/>
  <c r="TP3" i="3"/>
  <c r="UF3" i="3"/>
  <c r="UV3" i="3"/>
  <c r="VL3" i="3"/>
  <c r="WB3" i="3"/>
  <c r="AE3" i="3"/>
  <c r="AX3" i="3"/>
  <c r="BR3" i="3"/>
  <c r="CM3" i="3"/>
  <c r="DF3" i="3"/>
  <c r="DY3" i="3"/>
  <c r="ES3" i="3"/>
  <c r="FN3" i="3"/>
  <c r="GG3" i="3"/>
  <c r="GZ3" i="3"/>
  <c r="HS3" i="3"/>
  <c r="IO3" i="3"/>
  <c r="JH3" i="3"/>
  <c r="KA3" i="3"/>
  <c r="KT3" i="3"/>
  <c r="LN3" i="3"/>
  <c r="MI3" i="3"/>
  <c r="NB3" i="3"/>
  <c r="NU3" i="3"/>
  <c r="OO3" i="3"/>
  <c r="PJ3" i="3"/>
  <c r="QC3" i="3"/>
  <c r="QV3" i="3"/>
  <c r="RO3" i="3"/>
  <c r="SK3" i="3"/>
  <c r="TD3" i="3"/>
  <c r="TV3" i="3"/>
  <c r="UN3" i="3"/>
  <c r="VF3" i="3"/>
  <c r="VW3" i="3"/>
  <c r="WN3" i="3"/>
  <c r="XD3" i="3"/>
  <c r="XT3" i="3"/>
  <c r="YJ3" i="3"/>
  <c r="YZ3" i="3"/>
  <c r="ZP3" i="3"/>
  <c r="AAF3" i="3"/>
  <c r="AAV3" i="3"/>
  <c r="ABL3" i="3"/>
  <c r="ACB3" i="3"/>
  <c r="ACR3" i="3"/>
  <c r="ADH3" i="3"/>
  <c r="ADX3" i="3"/>
  <c r="AEN3" i="3"/>
  <c r="AFD3" i="3"/>
  <c r="Q3" i="3"/>
  <c r="AL3" i="3"/>
  <c r="BH3" i="3"/>
  <c r="CB3" i="3"/>
  <c r="CW3" i="3"/>
  <c r="DS3" i="3"/>
  <c r="EM3" i="3"/>
  <c r="FG3" i="3"/>
  <c r="GD3" i="3"/>
  <c r="GX3" i="3"/>
  <c r="HR3" i="3"/>
  <c r="IP3" i="3"/>
  <c r="JJ3" i="3"/>
  <c r="KD3" i="3"/>
  <c r="LA3" i="3"/>
  <c r="LU3" i="3"/>
  <c r="MO3" i="3"/>
  <c r="NJ3" i="3"/>
  <c r="OF3" i="3"/>
  <c r="OZ3" i="3"/>
  <c r="PU3" i="3"/>
  <c r="QQ3" i="3"/>
  <c r="RK3" i="3"/>
  <c r="SE3" i="3"/>
  <c r="TB3" i="3"/>
  <c r="TU3" i="3"/>
  <c r="UO3" i="3"/>
  <c r="VH3" i="3"/>
  <c r="VZ3" i="3"/>
  <c r="R3" i="3"/>
  <c r="AO3" i="3"/>
  <c r="BI3" i="3"/>
  <c r="CC3" i="3"/>
  <c r="CX3" i="3"/>
  <c r="DT3" i="3"/>
  <c r="EN3" i="3"/>
  <c r="FI3" i="3"/>
  <c r="GE3" i="3"/>
  <c r="GY3" i="3"/>
  <c r="HU3" i="3"/>
  <c r="IQ3" i="3"/>
  <c r="JK3" i="3"/>
  <c r="KE3" i="3"/>
  <c r="LB3" i="3"/>
  <c r="LV3" i="3"/>
  <c r="MP3" i="3"/>
  <c r="NM3" i="3"/>
  <c r="OG3" i="3"/>
  <c r="PA3" i="3"/>
  <c r="PV3" i="3"/>
  <c r="QR3" i="3"/>
  <c r="RL3" i="3"/>
  <c r="SG3" i="3"/>
  <c r="TC3" i="3"/>
  <c r="TW3" i="3"/>
  <c r="UP3" i="3"/>
  <c r="VI3" i="3"/>
  <c r="WA3" i="3"/>
  <c r="WS3" i="3"/>
  <c r="XJ3" i="3"/>
  <c r="YA3" i="3"/>
  <c r="YR3" i="3"/>
  <c r="ZI3" i="3"/>
  <c r="ZZ3" i="3"/>
  <c r="AAQ3" i="3"/>
  <c r="ABH3" i="3"/>
  <c r="ABY3" i="3"/>
  <c r="ACP3" i="3"/>
  <c r="ADG3" i="3"/>
  <c r="ADY3" i="3"/>
  <c r="AEP3" i="3"/>
  <c r="AFG3" i="3"/>
  <c r="AFW3" i="3"/>
  <c r="AGM3" i="3"/>
  <c r="AHC3" i="3"/>
  <c r="AHS3" i="3"/>
  <c r="AII3" i="3"/>
  <c r="AIY3" i="3"/>
  <c r="AJO3" i="3"/>
  <c r="AKE3" i="3"/>
  <c r="AKU3" i="3"/>
  <c r="ALK3" i="3"/>
  <c r="S3" i="3"/>
  <c r="AP3" i="3"/>
  <c r="BJ3" i="3"/>
  <c r="CD3" i="3"/>
  <c r="DA3" i="3"/>
  <c r="DU3" i="3"/>
  <c r="EO3" i="3"/>
  <c r="GF3" i="3"/>
  <c r="HA3" i="3"/>
  <c r="HV3" i="3"/>
  <c r="IR3" i="3"/>
  <c r="JL3" i="3"/>
  <c r="KG3" i="3"/>
  <c r="LC3" i="3"/>
  <c r="LW3" i="3"/>
  <c r="MQ3" i="3"/>
  <c r="NN3" i="3"/>
  <c r="OH3" i="3"/>
  <c r="PB3" i="3"/>
  <c r="PY3" i="3"/>
  <c r="QS3" i="3"/>
  <c r="RM3" i="3"/>
  <c r="SH3" i="3"/>
  <c r="TE3" i="3"/>
  <c r="TX3" i="3"/>
  <c r="UQ3" i="3"/>
  <c r="VJ3" i="3"/>
  <c r="WC3" i="3"/>
  <c r="XK3" i="3"/>
  <c r="YB3" i="3"/>
  <c r="YS3" i="3"/>
  <c r="ZJ3" i="3"/>
  <c r="AAA3" i="3"/>
  <c r="AAR3" i="3"/>
  <c r="ABI3" i="3"/>
  <c r="ABZ3" i="3"/>
  <c r="ACQ3" i="3"/>
  <c r="ADI3" i="3"/>
  <c r="ADZ3" i="3"/>
  <c r="AEQ3" i="3"/>
  <c r="AFH3" i="3"/>
  <c r="AFX3" i="3"/>
  <c r="AGN3" i="3"/>
  <c r="AHD3" i="3"/>
  <c r="AHT3" i="3"/>
  <c r="AIJ3" i="3"/>
  <c r="AIZ3" i="3"/>
  <c r="AJP3" i="3"/>
  <c r="AKF3" i="3"/>
  <c r="AKV3" i="3"/>
  <c r="ALL3" i="3"/>
  <c r="FJ3" i="3"/>
  <c r="WT3" i="3"/>
  <c r="U3" i="3"/>
  <c r="AQ3" i="3"/>
  <c r="BK3" i="3"/>
  <c r="CE3" i="3"/>
  <c r="DB3" i="3"/>
  <c r="DV3" i="3"/>
  <c r="EP3" i="3"/>
  <c r="FM3" i="3"/>
  <c r="GH3" i="3"/>
  <c r="HB3" i="3"/>
  <c r="HY3" i="3"/>
  <c r="IS3" i="3"/>
  <c r="JM3" i="3"/>
  <c r="KH3" i="3"/>
  <c r="LD3" i="3"/>
  <c r="LX3" i="3"/>
  <c r="MS3" i="3"/>
  <c r="NO3" i="3"/>
  <c r="OI3" i="3"/>
  <c r="PC3" i="3"/>
  <c r="PZ3" i="3"/>
  <c r="QT3" i="3"/>
  <c r="RN3" i="3"/>
  <c r="SL3" i="3"/>
  <c r="TF3" i="3"/>
  <c r="TY3" i="3"/>
  <c r="UR3" i="3"/>
  <c r="VK3" i="3"/>
  <c r="WD3" i="3"/>
  <c r="WU3" i="3"/>
  <c r="XL3" i="3"/>
  <c r="YC3" i="3"/>
  <c r="YT3" i="3"/>
  <c r="ZK3" i="3"/>
  <c r="AAB3" i="3"/>
  <c r="AAS3" i="3"/>
  <c r="ABJ3" i="3"/>
  <c r="ACA3" i="3"/>
  <c r="ACS3" i="3"/>
  <c r="ADJ3" i="3"/>
  <c r="AEA3" i="3"/>
  <c r="AER3" i="3"/>
  <c r="AFI3" i="3"/>
  <c r="AFY3" i="3"/>
  <c r="AGO3" i="3"/>
  <c r="AHE3" i="3"/>
  <c r="AHU3" i="3"/>
  <c r="AIK3" i="3"/>
  <c r="AJA3" i="3"/>
  <c r="AJQ3" i="3"/>
  <c r="AKG3" i="3"/>
  <c r="AKW3" i="3"/>
  <c r="ALM3" i="3"/>
  <c r="V3" i="3"/>
  <c r="BL3" i="3"/>
  <c r="CG3" i="3"/>
  <c r="DC3" i="3"/>
  <c r="DW3" i="3"/>
  <c r="EQ3" i="3"/>
  <c r="FO3" i="3"/>
  <c r="GI3" i="3"/>
  <c r="HC3" i="3"/>
  <c r="HZ3" i="3"/>
  <c r="IT3" i="3"/>
  <c r="KK3" i="3"/>
  <c r="LE3" i="3"/>
  <c r="LY3" i="3"/>
  <c r="MT3" i="3"/>
  <c r="NP3" i="3"/>
  <c r="Y3" i="3"/>
  <c r="AS3" i="3"/>
  <c r="BM3" i="3"/>
  <c r="CH3" i="3"/>
  <c r="AA3" i="3"/>
  <c r="AU3" i="3"/>
  <c r="BO3" i="3"/>
  <c r="CL3" i="3"/>
  <c r="DG3" i="3"/>
  <c r="EA3" i="3"/>
  <c r="EX3" i="3"/>
  <c r="FR3" i="3"/>
  <c r="GL3" i="3"/>
  <c r="HI3" i="3"/>
  <c r="IC3" i="3"/>
  <c r="IW3" i="3"/>
  <c r="JR3" i="3"/>
  <c r="KN3" i="3"/>
  <c r="LH3" i="3"/>
  <c r="MC3" i="3"/>
  <c r="MY3" i="3"/>
  <c r="NS3" i="3"/>
  <c r="OM3" i="3"/>
  <c r="PK3" i="3"/>
  <c r="QE3" i="3"/>
  <c r="QY3" i="3"/>
  <c r="RV3" i="3"/>
  <c r="SP3" i="3"/>
  <c r="TJ3" i="3"/>
  <c r="UC3" i="3"/>
  <c r="UX3" i="3"/>
  <c r="VP3" i="3"/>
  <c r="WH3" i="3"/>
  <c r="WY3" i="3"/>
  <c r="XP3" i="3"/>
  <c r="YG3" i="3"/>
  <c r="YX3" i="3"/>
  <c r="ZO3" i="3"/>
  <c r="AAG3" i="3"/>
  <c r="AAX3" i="3"/>
  <c r="ABO3" i="3"/>
  <c r="ACF3" i="3"/>
  <c r="ACW3" i="3"/>
  <c r="ADN3" i="3"/>
  <c r="AEE3" i="3"/>
  <c r="AEV3" i="3"/>
  <c r="AFM3" i="3"/>
  <c r="AGC3" i="3"/>
  <c r="AGS3" i="3"/>
  <c r="AHI3" i="3"/>
  <c r="AHY3" i="3"/>
  <c r="AIO3" i="3"/>
  <c r="AJE3" i="3"/>
  <c r="AJU3" i="3"/>
  <c r="AKK3" i="3"/>
  <c r="ALA3" i="3"/>
  <c r="ALQ3" i="3"/>
  <c r="AB3" i="3"/>
  <c r="AV3" i="3"/>
  <c r="BQ3" i="3"/>
  <c r="CN3" i="3"/>
  <c r="DH3" i="3"/>
  <c r="EC3" i="3"/>
  <c r="EY3" i="3"/>
  <c r="FS3" i="3"/>
  <c r="GM3" i="3"/>
  <c r="HJ3" i="3"/>
  <c r="ID3" i="3"/>
  <c r="IX3" i="3"/>
  <c r="JU3" i="3"/>
  <c r="KO3" i="3"/>
  <c r="LI3" i="3"/>
  <c r="MD3" i="3"/>
  <c r="MZ3" i="3"/>
  <c r="NT3" i="3"/>
  <c r="OP3" i="3"/>
  <c r="PL3" i="3"/>
  <c r="QF3" i="3"/>
  <c r="RA3" i="3"/>
  <c r="RW3" i="3"/>
  <c r="SQ3" i="3"/>
  <c r="TK3" i="3"/>
  <c r="UD3" i="3"/>
  <c r="UY3" i="3"/>
  <c r="VQ3" i="3"/>
  <c r="WI3" i="3"/>
  <c r="WZ3" i="3"/>
  <c r="XQ3" i="3"/>
  <c r="YH3" i="3"/>
  <c r="YY3" i="3"/>
  <c r="ZQ3" i="3"/>
  <c r="AAH3" i="3"/>
  <c r="AAY3" i="3"/>
  <c r="ABP3" i="3"/>
  <c r="ACG3" i="3"/>
  <c r="ACX3" i="3"/>
  <c r="ADO3" i="3"/>
  <c r="AEF3" i="3"/>
  <c r="AEW3" i="3"/>
  <c r="AFN3" i="3"/>
  <c r="AGD3" i="3"/>
  <c r="AGT3" i="3"/>
  <c r="AHJ3" i="3"/>
  <c r="AHZ3" i="3"/>
  <c r="AIP3" i="3"/>
  <c r="AJF3" i="3"/>
  <c r="AKL3" i="3"/>
  <c r="AF3" i="3"/>
  <c r="BA3" i="3"/>
  <c r="BW3" i="3"/>
  <c r="CQ3" i="3"/>
  <c r="DK3" i="3"/>
  <c r="EH3" i="3"/>
  <c r="ALJ3" i="3"/>
  <c r="AKP3" i="3"/>
  <c r="AJT3" i="3"/>
  <c r="AIV3" i="3"/>
  <c r="AIA3" i="3"/>
  <c r="AHA3" i="3"/>
  <c r="AGF3" i="3"/>
  <c r="AFF3" i="3"/>
  <c r="AEI3" i="3"/>
  <c r="ADK3" i="3"/>
  <c r="ACK3" i="3"/>
  <c r="ABM3" i="3"/>
  <c r="AAM3" i="3"/>
  <c r="ZN3" i="3"/>
  <c r="YO3" i="3"/>
  <c r="XR3" i="3"/>
  <c r="WQ3" i="3"/>
  <c r="VR3" i="3"/>
  <c r="UK3" i="3"/>
  <c r="TH3" i="3"/>
  <c r="RZ3" i="3"/>
  <c r="QP3" i="3"/>
  <c r="PM3" i="3"/>
  <c r="OC3" i="3"/>
  <c r="MN3" i="3"/>
  <c r="LG3" i="3"/>
  <c r="JW3" i="3"/>
  <c r="II3" i="3"/>
  <c r="GW3" i="3"/>
  <c r="FQ3" i="3"/>
  <c r="ED3" i="3"/>
  <c r="CO3" i="3"/>
  <c r="AR3" i="3"/>
  <c r="AJR3" i="3"/>
  <c r="AIT3" i="3"/>
  <c r="AGY3" i="3"/>
  <c r="AGB3" i="3"/>
  <c r="AFC3" i="3"/>
  <c r="AEG3" i="3"/>
  <c r="ADE3" i="3"/>
  <c r="ABG3" i="3"/>
  <c r="AAK3" i="3"/>
  <c r="ZL3" i="3"/>
  <c r="YM3" i="3"/>
  <c r="XN3" i="3"/>
  <c r="WO3" i="3"/>
  <c r="VN3" i="3"/>
  <c r="UI3" i="3"/>
  <c r="TA3" i="3"/>
  <c r="RX3" i="3"/>
  <c r="QL3" i="3"/>
  <c r="PF3" i="3"/>
  <c r="AI3" i="3"/>
  <c r="AKN3" i="3"/>
  <c r="AHW3" i="3"/>
  <c r="ACI3" i="3"/>
  <c r="NY3" i="3"/>
  <c r="ML3" i="3"/>
  <c r="KX3" i="3"/>
  <c r="JQ3" i="3"/>
  <c r="IG3" i="3"/>
  <c r="GU3" i="3"/>
  <c r="FF3" i="3"/>
  <c r="DX3" i="3"/>
  <c r="CA3" i="3"/>
  <c r="ALG3" i="3"/>
  <c r="AKM3" i="3"/>
  <c r="AJN3" i="3"/>
  <c r="AIS3" i="3"/>
  <c r="AHV3" i="3"/>
  <c r="AGX3" i="3"/>
  <c r="AGA3" i="3"/>
  <c r="AFB3" i="3"/>
  <c r="AED3" i="3"/>
  <c r="ADD3" i="3"/>
  <c r="ACH3" i="3"/>
  <c r="ABF3" i="3"/>
  <c r="AAJ3" i="3"/>
  <c r="ZH3" i="3"/>
  <c r="YL3" i="3"/>
  <c r="XM3" i="3"/>
  <c r="WM3" i="3"/>
  <c r="VM3" i="3"/>
  <c r="UH3" i="3"/>
  <c r="SX3" i="3"/>
  <c r="RU3" i="3"/>
  <c r="QK3" i="3"/>
  <c r="PE3" i="3"/>
  <c r="NW3" i="3"/>
  <c r="MK3" i="3"/>
  <c r="KW3" i="3"/>
  <c r="JO3" i="3"/>
  <c r="IF3" i="3"/>
  <c r="GT3" i="3"/>
  <c r="FE3" i="3"/>
  <c r="DR3" i="3"/>
  <c r="BZ3" i="3"/>
  <c r="A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3" i="3"/>
  <c r="F8" i="3" l="1"/>
  <c r="F9" i="3" s="1"/>
  <c r="F15" i="3" s="1"/>
  <c r="F16" i="3" s="1"/>
  <c r="F29" i="3" s="1"/>
  <c r="F7" i="3"/>
  <c r="M3" i="1"/>
  <c r="N3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J34" i="1" l="1"/>
  <c r="D26" i="1"/>
  <c r="F9" i="1" s="1"/>
  <c r="E26" i="1"/>
  <c r="G9" i="1" s="1"/>
  <c r="I9" i="1" s="1"/>
  <c r="H34" i="1"/>
  <c r="I34" i="1"/>
  <c r="F40" i="3" l="1"/>
  <c r="F41" i="3" s="1"/>
  <c r="G35" i="3"/>
  <c r="F35" i="3"/>
  <c r="G29" i="3"/>
  <c r="G30" i="3" s="1"/>
  <c r="F30" i="3"/>
  <c r="O3" i="1"/>
  <c r="F17" i="1"/>
  <c r="H17" i="1" s="1"/>
  <c r="G17" i="1"/>
  <c r="I17" i="1" s="1"/>
  <c r="F20" i="1"/>
  <c r="H20" i="1" s="1"/>
  <c r="G21" i="1"/>
  <c r="I21" i="1" s="1"/>
  <c r="F21" i="1"/>
  <c r="H21" i="1" s="1"/>
  <c r="G7" i="1"/>
  <c r="I7" i="1" s="1"/>
  <c r="F7" i="1"/>
  <c r="H7" i="1" s="1"/>
  <c r="G18" i="1"/>
  <c r="I18" i="1" s="1"/>
  <c r="F18" i="1"/>
  <c r="G20" i="1"/>
  <c r="I20" i="1" s="1"/>
  <c r="G8" i="1"/>
  <c r="I8" i="1" s="1"/>
  <c r="F8" i="1"/>
  <c r="J8" i="1" s="1"/>
  <c r="G19" i="1"/>
  <c r="I19" i="1" s="1"/>
  <c r="J9" i="1"/>
  <c r="H9" i="1"/>
  <c r="H18" i="1"/>
  <c r="J18" i="1"/>
  <c r="F19" i="1"/>
  <c r="E27" i="1"/>
  <c r="G14" i="1"/>
  <c r="I14" i="1" s="1"/>
  <c r="G15" i="1"/>
  <c r="I15" i="1" s="1"/>
  <c r="G16" i="1"/>
  <c r="I16" i="1" s="1"/>
  <c r="G3" i="1"/>
  <c r="I3" i="1" s="1"/>
  <c r="G4" i="1"/>
  <c r="I4" i="1" s="1"/>
  <c r="G5" i="1"/>
  <c r="I5" i="1" s="1"/>
  <c r="G6" i="1"/>
  <c r="I6" i="1" s="1"/>
  <c r="G12" i="1"/>
  <c r="I12" i="1" s="1"/>
  <c r="G13" i="1"/>
  <c r="I13" i="1" s="1"/>
  <c r="G10" i="1"/>
  <c r="I10" i="1" s="1"/>
  <c r="D27" i="1"/>
  <c r="F12" i="1"/>
  <c r="F15" i="1"/>
  <c r="F16" i="1"/>
  <c r="F3" i="1"/>
  <c r="F4" i="1"/>
  <c r="F5" i="1"/>
  <c r="F6" i="1"/>
  <c r="F13" i="1"/>
  <c r="F14" i="1"/>
  <c r="F10" i="1"/>
  <c r="G11" i="1"/>
  <c r="I11" i="1" s="1"/>
  <c r="F11" i="1"/>
  <c r="J7" i="1" l="1"/>
  <c r="J21" i="1"/>
  <c r="J17" i="1"/>
  <c r="H8" i="1"/>
  <c r="J20" i="1"/>
  <c r="J11" i="1"/>
  <c r="H11" i="1"/>
  <c r="J10" i="1"/>
  <c r="H10" i="1"/>
  <c r="J14" i="1"/>
  <c r="H14" i="1"/>
  <c r="J13" i="1"/>
  <c r="H13" i="1"/>
  <c r="H6" i="1"/>
  <c r="J6" i="1"/>
  <c r="J5" i="1"/>
  <c r="H5" i="1"/>
  <c r="H19" i="1"/>
  <c r="J19" i="1"/>
  <c r="J4" i="1"/>
  <c r="H4" i="1"/>
  <c r="J3" i="1"/>
  <c r="H3" i="1"/>
  <c r="H16" i="1"/>
  <c r="J16" i="1"/>
  <c r="J15" i="1"/>
  <c r="H15" i="1"/>
  <c r="J12" i="1"/>
  <c r="H12" i="1"/>
  <c r="I26" i="1"/>
  <c r="H26" i="1" l="1"/>
  <c r="H30" i="1"/>
  <c r="H37" i="1" s="1"/>
  <c r="J26" i="1"/>
  <c r="I30" i="1"/>
  <c r="I37" i="1" s="1"/>
  <c r="I27" i="1"/>
  <c r="H27" i="1" l="1"/>
  <c r="P3" i="1"/>
  <c r="J27" i="1"/>
  <c r="J37" i="1"/>
  <c r="Q3" i="1"/>
  <c r="M28" i="1" l="1"/>
  <c r="M4" i="1" s="1"/>
  <c r="M5" i="1" l="1"/>
  <c r="N4" i="1"/>
  <c r="P4" i="1" s="1"/>
  <c r="O4" i="1" l="1"/>
  <c r="Q4" i="1"/>
  <c r="M6" i="1"/>
  <c r="N5" i="1"/>
  <c r="P5" i="1" s="1"/>
  <c r="O5" i="1" l="1"/>
  <c r="N6" i="1"/>
  <c r="Q5" i="1"/>
  <c r="M7" i="1"/>
  <c r="N7" i="1" l="1"/>
  <c r="P7" i="1"/>
  <c r="O7" i="1"/>
  <c r="P6" i="1"/>
  <c r="Q6" i="1" s="1"/>
  <c r="O6" i="1"/>
  <c r="Q7" i="1"/>
  <c r="M8" i="1"/>
  <c r="N8" i="1"/>
  <c r="P8" i="1" l="1"/>
  <c r="O8" i="1"/>
  <c r="Q8" i="1"/>
  <c r="M9" i="1"/>
  <c r="N9" i="1" l="1"/>
  <c r="P9" i="1"/>
  <c r="O9" i="1"/>
  <c r="Q9" i="1"/>
  <c r="M10" i="1"/>
  <c r="N10" i="1"/>
  <c r="P10" i="1" l="1"/>
  <c r="Q10" i="1" s="1"/>
  <c r="O10" i="1"/>
  <c r="M11" i="1"/>
  <c r="N11" i="1" l="1"/>
  <c r="P11" i="1" s="1"/>
  <c r="Q11" i="1" s="1"/>
  <c r="M12" i="1"/>
  <c r="N12" i="1" l="1"/>
  <c r="P12" i="1"/>
  <c r="O12" i="1"/>
  <c r="O11" i="1"/>
  <c r="Q12" i="1"/>
  <c r="M13" i="1"/>
  <c r="N13" i="1"/>
  <c r="P13" i="1" l="1"/>
  <c r="O13" i="1"/>
  <c r="Q13" i="1"/>
  <c r="M14" i="1"/>
  <c r="N14" i="1"/>
  <c r="P14" i="1" l="1"/>
  <c r="O14" i="1"/>
  <c r="Q14" i="1"/>
  <c r="M15" i="1"/>
  <c r="N15" i="1"/>
  <c r="P15" i="1" l="1"/>
  <c r="O15" i="1"/>
  <c r="Q15" i="1"/>
  <c r="M16" i="1"/>
  <c r="N16" i="1" l="1"/>
  <c r="O16" i="1" s="1"/>
  <c r="M17" i="1"/>
  <c r="N17" i="1" l="1"/>
  <c r="P17" i="1"/>
  <c r="O17" i="1"/>
  <c r="P16" i="1"/>
  <c r="Q16" i="1" s="1"/>
  <c r="Q17" i="1"/>
  <c r="M18" i="1"/>
  <c r="N18" i="1" s="1"/>
  <c r="P18" i="1" l="1"/>
  <c r="O18" i="1"/>
  <c r="Q18" i="1"/>
  <c r="M19" i="1"/>
  <c r="N19" i="1" l="1"/>
  <c r="P19" i="1"/>
  <c r="O19" i="1"/>
  <c r="Q19" i="1"/>
  <c r="M20" i="1"/>
  <c r="N20" i="1" l="1"/>
  <c r="P20" i="1"/>
  <c r="O20" i="1"/>
  <c r="Q20" i="1"/>
  <c r="M21" i="1"/>
  <c r="N21" i="1" l="1"/>
  <c r="P21" i="1" s="1"/>
  <c r="Q21" i="1" s="1"/>
  <c r="M22" i="1"/>
  <c r="O21" i="1" l="1"/>
  <c r="N22" i="1"/>
  <c r="P22" i="1" s="1"/>
  <c r="O22" i="1" l="1"/>
  <c r="Q22" i="1"/>
</calcChain>
</file>

<file path=xl/sharedStrings.xml><?xml version="1.0" encoding="utf-8"?>
<sst xmlns="http://schemas.openxmlformats.org/spreadsheetml/2006/main" count="121" uniqueCount="87">
  <si>
    <t>SBI</t>
  </si>
  <si>
    <t>SPY</t>
  </si>
  <si>
    <t>Date</t>
  </si>
  <si>
    <t>Close</t>
  </si>
  <si>
    <t>BAC</t>
  </si>
  <si>
    <t>Daily Return</t>
  </si>
  <si>
    <t>(X - X_Bar)^2</t>
  </si>
  <si>
    <t>Avg Return</t>
  </si>
  <si>
    <t>Std Dev</t>
  </si>
  <si>
    <t>Variance</t>
  </si>
  <si>
    <t>Excel Std Dev</t>
  </si>
  <si>
    <t>+/-</t>
  </si>
  <si>
    <r>
      <t>Variance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</si>
  <si>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Comments</t>
  </si>
  <si>
    <t>Standard Deviation</t>
  </si>
  <si>
    <t>Covariance</t>
  </si>
  <si>
    <t>(X - X_Bar)</t>
  </si>
  <si>
    <t>(Y - Y_Bar)</t>
  </si>
  <si>
    <t>(Y - Y_Bar)^2</t>
  </si>
  <si>
    <t>(x-x_bar)(y-y_bar)</t>
  </si>
  <si>
    <r>
      <t>Covariance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</si>
  <si>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SBI - SPY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</si>
  <si>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Apply Bessels Correction Here i.e. N -1</t>
    </r>
  </si>
  <si>
    <t>Portfolio Formulae</t>
  </si>
  <si>
    <t>Portfolio</t>
  </si>
  <si>
    <t>w(x)</t>
  </si>
  <si>
    <t>w(y)</t>
  </si>
  <si>
    <t>Min</t>
  </si>
  <si>
    <t>Max</t>
  </si>
  <si>
    <t>nBuckets</t>
  </si>
  <si>
    <t>Step</t>
  </si>
  <si>
    <t>Returns</t>
  </si>
  <si>
    <t>Daily</t>
  </si>
  <si>
    <t>Annual</t>
  </si>
  <si>
    <t>Portfolio Weight Range</t>
  </si>
  <si>
    <t>Excel CoVar</t>
  </si>
  <si>
    <t>Compare Manual Calculations vs Excel Methods</t>
  </si>
  <si>
    <t>Weights:</t>
  </si>
  <si>
    <t>&lt;--- An SBI weight of 64% gives the best returns subject to a max risk (or Std Dev) of 1%</t>
  </si>
  <si>
    <t>Best Return with Max Risk of 1%</t>
  </si>
  <si>
    <t>SMA15</t>
  </si>
  <si>
    <t>StdDev</t>
  </si>
  <si>
    <t>+2 SD</t>
  </si>
  <si>
    <t>-2 SD</t>
  </si>
  <si>
    <t>Log Returns</t>
  </si>
  <si>
    <t>Avg Daily Return</t>
  </si>
  <si>
    <t>Std Dev of Daily Returns</t>
  </si>
  <si>
    <t>Var of Daily Returns</t>
  </si>
  <si>
    <t>Today's Price</t>
  </si>
  <si>
    <t>Period in Days</t>
  </si>
  <si>
    <t>Avg Period Return</t>
  </si>
  <si>
    <t>Period Variance</t>
  </si>
  <si>
    <t>Period Std Dev</t>
  </si>
  <si>
    <t>Probability</t>
  </si>
  <si>
    <t>Daily Data</t>
  </si>
  <si>
    <t>Period Data</t>
  </si>
  <si>
    <t>&lt;-- Prob( -n SD &lt; z &lt; +n SD ) = F(+n SD) - ( 1 - F(-n SD) )</t>
  </si>
  <si>
    <t>Lower Bound</t>
  </si>
  <si>
    <t>Upper Bound</t>
  </si>
  <si>
    <t>Confidence Intervals (2-Tailed)</t>
  </si>
  <si>
    <t>Return Range for Period</t>
  </si>
  <si>
    <t>Price Range for Period</t>
  </si>
  <si>
    <t>&lt;--- Period Return +/- 2 Std Dev</t>
  </si>
  <si>
    <t>&lt;--- Price(t) = Price(0)*exp(Return)</t>
  </si>
  <si>
    <t>MONTE CARLO SIMULATION</t>
  </si>
  <si>
    <t>Day \ Sim</t>
  </si>
  <si>
    <t>95% Confidence Interval for Period (Analytical)</t>
  </si>
  <si>
    <t>95% Confidence Interval for Period (Monte Carlo)</t>
  </si>
  <si>
    <t>Random Numbers</t>
  </si>
  <si>
    <t>MC Path</t>
  </si>
  <si>
    <t>S(T) = S(0).exp(Z)</t>
  </si>
  <si>
    <t>Percentile</t>
  </si>
  <si>
    <t>Percentile for Two-Tailed CI</t>
  </si>
  <si>
    <t>Expected Shortfall</t>
  </si>
  <si>
    <t>Expected Shortfall @ 90%</t>
  </si>
  <si>
    <t>Price Level @ Percentile</t>
  </si>
  <si>
    <t>Shortfall Confidence Level</t>
  </si>
  <si>
    <t>Expected Price Range on Day 20 ---&gt;</t>
  </si>
  <si>
    <r>
      <t xml:space="preserve">&lt;-- </t>
    </r>
    <r>
      <rPr>
        <b/>
        <sz val="11"/>
        <color theme="1"/>
        <rFont val="Calibri"/>
        <family val="2"/>
        <scheme val="minor"/>
      </rPr>
      <t>Using Ito's Lemma:</t>
    </r>
    <r>
      <rPr>
        <sz val="11"/>
        <color theme="1"/>
        <rFont val="Calibri"/>
        <family val="2"/>
        <scheme val="minor"/>
      </rPr>
      <t xml:space="preserve"> Period x ( mean - 1/2 Var )</t>
    </r>
  </si>
  <si>
    <t>Convexity Adj 1D Return</t>
  </si>
  <si>
    <r>
      <t xml:space="preserve">&lt;-- </t>
    </r>
    <r>
      <rPr>
        <b/>
        <sz val="11"/>
        <color theme="1"/>
        <rFont val="Calibri"/>
        <family val="2"/>
        <scheme val="minor"/>
      </rPr>
      <t>Using Ito's Lemma:</t>
    </r>
    <r>
      <rPr>
        <sz val="11"/>
        <color theme="1"/>
        <rFont val="Calibri"/>
        <family val="2"/>
        <scheme val="minor"/>
      </rPr>
      <t xml:space="preserve"> ( mean - 1/2 Var )</t>
    </r>
  </si>
  <si>
    <t>Z = NORMINV(RAND(), Daily Convexity Adj Mean, Daily Std Dev)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</si>
  <si>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We use the Ito Convexity Adjusted Mean for MC Simulations</t>
    </r>
  </si>
  <si>
    <t>Difference - For a sufficiently large number of simulations we expect these averages to converge as the only difference is the random number(s) used.</t>
  </si>
  <si>
    <t>Average MC Price using Daily Steps</t>
  </si>
  <si>
    <t>Average MC Price using a Single Step</t>
  </si>
  <si>
    <t>MC using Single TimeStep 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</si>
</sst>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0.0000%"/>
    <numFmt numFmtId="166" formatCode="#,##0.0000"/>
    <numFmt numFmtId="167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0" xfId="0" applyFont="1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0" fontId="0" fillId="6" borderId="0" xfId="0" applyFill="1"/>
    <xf numFmtId="0" fontId="0" fillId="3" borderId="0" xfId="0" applyFill="1"/>
    <xf numFmtId="14" fontId="0" fillId="3" borderId="0" xfId="0" applyNumberFormat="1" applyFill="1"/>
    <xf numFmtId="0" fontId="0" fillId="7" borderId="0" xfId="0" applyFill="1"/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/>
    <xf numFmtId="0" fontId="0" fillId="3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9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9" borderId="0" xfId="0" applyNumberFormat="1" applyFill="1" applyAlignment="1">
      <alignment horizontal="center" vertical="center"/>
    </xf>
    <xf numFmtId="166" fontId="0" fillId="9" borderId="0" xfId="0" applyNumberFormat="1" applyFill="1" applyAlignment="1">
      <alignment horizontal="center" vertical="center"/>
    </xf>
    <xf numFmtId="164" fontId="0" fillId="9" borderId="0" xfId="0" applyNumberFormat="1" applyFill="1" applyAlignment="1">
      <alignment horizontal="center" vertical="center"/>
    </xf>
    <xf numFmtId="0" fontId="5" fillId="0" borderId="0" xfId="0" applyFont="1"/>
    <xf numFmtId="0" fontId="0" fillId="6" borderId="0" xfId="0" applyFill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0" fontId="0" fillId="6" borderId="0" xfId="0" quotePrefix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" fontId="0" fillId="9" borderId="0" xfId="0" applyNumberFormat="1" applyFill="1" applyAlignment="1">
      <alignment horizontal="center" vertical="center"/>
    </xf>
    <xf numFmtId="0" fontId="1" fillId="7" borderId="0" xfId="0" applyFont="1" applyFill="1"/>
    <xf numFmtId="4" fontId="1" fillId="9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4" fontId="1" fillId="10" borderId="0" xfId="0" applyNumberFormat="1" applyFont="1" applyFill="1" applyAlignment="1">
      <alignment horizontal="center" vertical="center"/>
    </xf>
    <xf numFmtId="4" fontId="1" fillId="1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Risk vs Return (Daily)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'SBI and SPY'!$O$2</c:f>
              <c:strCache>
                <c:ptCount val="1"/>
                <c:pt idx="0">
                  <c:v>Returns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'SBI and SPY'!$Q$3:$Q$22</c:f>
              <c:numCache>
                <c:formatCode>0.000%</c:formatCode>
                <c:ptCount val="20"/>
                <c:pt idx="0">
                  <c:v>6.0669721772037876E-3</c:v>
                </c:pt>
                <c:pt idx="1">
                  <c:v>5.47739850446097E-3</c:v>
                </c:pt>
                <c:pt idx="2">
                  <c:v>4.9511961445681948E-3</c:v>
                </c:pt>
                <c:pt idx="3">
                  <c:v>4.5105984142807393E-3</c:v>
                </c:pt>
                <c:pt idx="4">
                  <c:v>4.182745361057276E-3</c:v>
                </c:pt>
                <c:pt idx="5">
                  <c:v>3.9954881258226381E-3</c:v>
                </c:pt>
                <c:pt idx="6">
                  <c:v>3.9687778823389074E-3</c:v>
                </c:pt>
                <c:pt idx="7">
                  <c:v>4.1057491767891273E-3</c:v>
                </c:pt>
                <c:pt idx="8">
                  <c:v>4.3911115487625645E-3</c:v>
                </c:pt>
                <c:pt idx="9">
                  <c:v>4.7984633865703957E-3</c:v>
                </c:pt>
                <c:pt idx="10">
                  <c:v>5.299749712811593E-3</c:v>
                </c:pt>
                <c:pt idx="11">
                  <c:v>5.8709581051346101E-3</c:v>
                </c:pt>
                <c:pt idx="12">
                  <c:v>6.4936628364625059E-3</c:v>
                </c:pt>
                <c:pt idx="13">
                  <c:v>7.1544301591861285E-3</c:v>
                </c:pt>
                <c:pt idx="14">
                  <c:v>7.8436465167228894E-3</c:v>
                </c:pt>
                <c:pt idx="15">
                  <c:v>8.5544384014110166E-3</c:v>
                </c:pt>
                <c:pt idx="16">
                  <c:v>9.2818504596541025E-3</c:v>
                </c:pt>
                <c:pt idx="17">
                  <c:v>1.0022264487371901E-2</c:v>
                </c:pt>
                <c:pt idx="18">
                  <c:v>1.0772999993590465E-2</c:v>
                </c:pt>
                <c:pt idx="19">
                  <c:v>1.1532041370744973E-2</c:v>
                </c:pt>
              </c:numCache>
            </c:numRef>
          </c:xVal>
          <c:yVal>
            <c:numRef>
              <c:f>'SBI and SPY'!$O$3:$O$22</c:f>
              <c:numCache>
                <c:formatCode>0.000%</c:formatCode>
                <c:ptCount val="20"/>
                <c:pt idx="0">
                  <c:v>8.5547238153839585E-6</c:v>
                </c:pt>
                <c:pt idx="1">
                  <c:v>2.2229696238469958E-4</c:v>
                </c:pt>
                <c:pt idx="2">
                  <c:v>4.3603920095401508E-4</c:v>
                </c:pt>
                <c:pt idx="3">
                  <c:v>6.4978143952333016E-4</c:v>
                </c:pt>
                <c:pt idx="4">
                  <c:v>8.6352367809264577E-4</c:v>
                </c:pt>
                <c:pt idx="5">
                  <c:v>1.0772659166619614E-3</c:v>
                </c:pt>
                <c:pt idx="6">
                  <c:v>1.2910081552312768E-3</c:v>
                </c:pt>
                <c:pt idx="7">
                  <c:v>1.5047503938005922E-3</c:v>
                </c:pt>
                <c:pt idx="8">
                  <c:v>1.7184926323699076E-3</c:v>
                </c:pt>
                <c:pt idx="9">
                  <c:v>1.9322348709392232E-3</c:v>
                </c:pt>
                <c:pt idx="10">
                  <c:v>2.1459771095085388E-3</c:v>
                </c:pt>
                <c:pt idx="11">
                  <c:v>2.359719348077854E-3</c:v>
                </c:pt>
                <c:pt idx="12">
                  <c:v>2.5734615866471696E-3</c:v>
                </c:pt>
                <c:pt idx="13">
                  <c:v>2.7872038252164852E-3</c:v>
                </c:pt>
                <c:pt idx="14">
                  <c:v>3.0009460637858004E-3</c:v>
                </c:pt>
                <c:pt idx="15">
                  <c:v>3.214688302355116E-3</c:v>
                </c:pt>
                <c:pt idx="16">
                  <c:v>3.4284305409244312E-3</c:v>
                </c:pt>
                <c:pt idx="17">
                  <c:v>3.6421727794937468E-3</c:v>
                </c:pt>
                <c:pt idx="18">
                  <c:v>3.855915018063062E-3</c:v>
                </c:pt>
                <c:pt idx="19">
                  <c:v>4.0696572566323768E-3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11-4AA8-80D9-B1CB1EC02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106640"/>
        <c:axId val="375827712"/>
      </c:scatterChart>
      <c:valAx>
        <c:axId val="116410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827712"/>
        <c:crosses val="autoZero"/>
        <c:crossBetween val="midCat"/>
      </c:valAx>
      <c:valAx>
        <c:axId val="37582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06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Weight</a:t>
            </a:r>
            <a:r>
              <a:rPr lang="en-US" baseline="0"/>
              <a:t> vs Risk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'SBI and SPY'!$Q$2</c:f>
              <c:strCache>
                <c:ptCount val="1"/>
                <c:pt idx="0">
                  <c:v>Std Dev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'SBI and SPY'!$M$3:$M$22</c:f>
              <c:numCache>
                <c:formatCode>#,##0.0000</c:formatCode>
                <c:ptCount val="20"/>
                <c:pt idx="0">
                  <c:v>-0.25</c:v>
                </c:pt>
                <c:pt idx="1">
                  <c:v>-0.19736842105263158</c:v>
                </c:pt>
                <c:pt idx="2">
                  <c:v>-0.14473684210526316</c:v>
                </c:pt>
                <c:pt idx="3">
                  <c:v>-9.2105263157894746E-2</c:v>
                </c:pt>
                <c:pt idx="4">
                  <c:v>-3.9473684210526327E-2</c:v>
                </c:pt>
                <c:pt idx="5">
                  <c:v>1.3157894736842091E-2</c:v>
                </c:pt>
                <c:pt idx="6">
                  <c:v>6.5789473684210509E-2</c:v>
                </c:pt>
                <c:pt idx="7">
                  <c:v>0.11842105263157893</c:v>
                </c:pt>
                <c:pt idx="8">
                  <c:v>0.17105263157894735</c:v>
                </c:pt>
                <c:pt idx="9">
                  <c:v>0.22368421052631576</c:v>
                </c:pt>
                <c:pt idx="10">
                  <c:v>0.27631578947368418</c:v>
                </c:pt>
                <c:pt idx="11">
                  <c:v>0.3289473684210526</c:v>
                </c:pt>
                <c:pt idx="12">
                  <c:v>0.38157894736842102</c:v>
                </c:pt>
                <c:pt idx="13">
                  <c:v>0.43421052631578944</c:v>
                </c:pt>
                <c:pt idx="14">
                  <c:v>0.48684210526315785</c:v>
                </c:pt>
                <c:pt idx="15">
                  <c:v>0.53947368421052633</c:v>
                </c:pt>
                <c:pt idx="16">
                  <c:v>0.59210526315789469</c:v>
                </c:pt>
                <c:pt idx="17">
                  <c:v>0.64473684210526305</c:v>
                </c:pt>
                <c:pt idx="18">
                  <c:v>0.69736842105263142</c:v>
                </c:pt>
                <c:pt idx="19">
                  <c:v>0.74999999999999978</c:v>
                </c:pt>
              </c:numCache>
            </c:numRef>
          </c:xVal>
          <c:yVal>
            <c:numRef>
              <c:f>'SBI and SPY'!$Q$3:$Q$22</c:f>
              <c:numCache>
                <c:formatCode>0.000%</c:formatCode>
                <c:ptCount val="20"/>
                <c:pt idx="0">
                  <c:v>6.0669721772037876E-3</c:v>
                </c:pt>
                <c:pt idx="1">
                  <c:v>5.47739850446097E-3</c:v>
                </c:pt>
                <c:pt idx="2">
                  <c:v>4.9511961445681948E-3</c:v>
                </c:pt>
                <c:pt idx="3">
                  <c:v>4.5105984142807393E-3</c:v>
                </c:pt>
                <c:pt idx="4">
                  <c:v>4.182745361057276E-3</c:v>
                </c:pt>
                <c:pt idx="5">
                  <c:v>3.9954881258226381E-3</c:v>
                </c:pt>
                <c:pt idx="6">
                  <c:v>3.9687778823389074E-3</c:v>
                </c:pt>
                <c:pt idx="7">
                  <c:v>4.1057491767891273E-3</c:v>
                </c:pt>
                <c:pt idx="8">
                  <c:v>4.3911115487625645E-3</c:v>
                </c:pt>
                <c:pt idx="9">
                  <c:v>4.7984633865703957E-3</c:v>
                </c:pt>
                <c:pt idx="10">
                  <c:v>5.299749712811593E-3</c:v>
                </c:pt>
                <c:pt idx="11">
                  <c:v>5.8709581051346101E-3</c:v>
                </c:pt>
                <c:pt idx="12">
                  <c:v>6.4936628364625059E-3</c:v>
                </c:pt>
                <c:pt idx="13">
                  <c:v>7.1544301591861285E-3</c:v>
                </c:pt>
                <c:pt idx="14">
                  <c:v>7.8436465167228894E-3</c:v>
                </c:pt>
                <c:pt idx="15">
                  <c:v>8.5544384014110166E-3</c:v>
                </c:pt>
                <c:pt idx="16">
                  <c:v>9.2818504596541025E-3</c:v>
                </c:pt>
                <c:pt idx="17">
                  <c:v>1.0022264487371901E-2</c:v>
                </c:pt>
                <c:pt idx="18">
                  <c:v>1.0772999993590465E-2</c:v>
                </c:pt>
                <c:pt idx="19">
                  <c:v>1.1532041370744973E-2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EA-4B01-B848-76F535A36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789616"/>
        <c:axId val="1194623856"/>
      </c:scatterChart>
      <c:valAx>
        <c:axId val="120078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623856"/>
        <c:crosses val="autoZero"/>
        <c:crossBetween val="midCat"/>
      </c:valAx>
      <c:valAx>
        <c:axId val="119462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78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 vs Return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'SBI and SPY'!$O$2</c:f>
              <c:strCache>
                <c:ptCount val="1"/>
                <c:pt idx="0">
                  <c:v>Returns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'SBI and SPY'!$Q$3:$Q$22</c:f>
              <c:numCache>
                <c:formatCode>0.000%</c:formatCode>
                <c:ptCount val="20"/>
                <c:pt idx="0">
                  <c:v>6.0669721772037876E-3</c:v>
                </c:pt>
                <c:pt idx="1">
                  <c:v>5.47739850446097E-3</c:v>
                </c:pt>
                <c:pt idx="2">
                  <c:v>4.9511961445681948E-3</c:v>
                </c:pt>
                <c:pt idx="3">
                  <c:v>4.5105984142807393E-3</c:v>
                </c:pt>
                <c:pt idx="4">
                  <c:v>4.182745361057276E-3</c:v>
                </c:pt>
                <c:pt idx="5">
                  <c:v>3.9954881258226381E-3</c:v>
                </c:pt>
                <c:pt idx="6">
                  <c:v>3.9687778823389074E-3</c:v>
                </c:pt>
                <c:pt idx="7">
                  <c:v>4.1057491767891273E-3</c:v>
                </c:pt>
                <c:pt idx="8">
                  <c:v>4.3911115487625645E-3</c:v>
                </c:pt>
                <c:pt idx="9">
                  <c:v>4.7984633865703957E-3</c:v>
                </c:pt>
                <c:pt idx="10">
                  <c:v>5.299749712811593E-3</c:v>
                </c:pt>
                <c:pt idx="11">
                  <c:v>5.8709581051346101E-3</c:v>
                </c:pt>
                <c:pt idx="12">
                  <c:v>6.4936628364625059E-3</c:v>
                </c:pt>
                <c:pt idx="13">
                  <c:v>7.1544301591861285E-3</c:v>
                </c:pt>
                <c:pt idx="14">
                  <c:v>7.8436465167228894E-3</c:v>
                </c:pt>
                <c:pt idx="15">
                  <c:v>8.5544384014110166E-3</c:v>
                </c:pt>
                <c:pt idx="16">
                  <c:v>9.2818504596541025E-3</c:v>
                </c:pt>
                <c:pt idx="17">
                  <c:v>1.0022264487371901E-2</c:v>
                </c:pt>
                <c:pt idx="18">
                  <c:v>1.0772999993590465E-2</c:v>
                </c:pt>
                <c:pt idx="19">
                  <c:v>1.1532041370744973E-2</c:v>
                </c:pt>
              </c:numCache>
            </c:numRef>
          </c:xVal>
          <c:yVal>
            <c:numRef>
              <c:f>'SBI and SPY'!$O$3:$O$22</c:f>
              <c:numCache>
                <c:formatCode>0.000%</c:formatCode>
                <c:ptCount val="20"/>
                <c:pt idx="0">
                  <c:v>8.5547238153839585E-6</c:v>
                </c:pt>
                <c:pt idx="1">
                  <c:v>2.2229696238469958E-4</c:v>
                </c:pt>
                <c:pt idx="2">
                  <c:v>4.3603920095401508E-4</c:v>
                </c:pt>
                <c:pt idx="3">
                  <c:v>6.4978143952333016E-4</c:v>
                </c:pt>
                <c:pt idx="4">
                  <c:v>8.6352367809264577E-4</c:v>
                </c:pt>
                <c:pt idx="5">
                  <c:v>1.0772659166619614E-3</c:v>
                </c:pt>
                <c:pt idx="6">
                  <c:v>1.2910081552312768E-3</c:v>
                </c:pt>
                <c:pt idx="7">
                  <c:v>1.5047503938005922E-3</c:v>
                </c:pt>
                <c:pt idx="8">
                  <c:v>1.7184926323699076E-3</c:v>
                </c:pt>
                <c:pt idx="9">
                  <c:v>1.9322348709392232E-3</c:v>
                </c:pt>
                <c:pt idx="10">
                  <c:v>2.1459771095085388E-3</c:v>
                </c:pt>
                <c:pt idx="11">
                  <c:v>2.359719348077854E-3</c:v>
                </c:pt>
                <c:pt idx="12">
                  <c:v>2.5734615866471696E-3</c:v>
                </c:pt>
                <c:pt idx="13">
                  <c:v>2.7872038252164852E-3</c:v>
                </c:pt>
                <c:pt idx="14">
                  <c:v>3.0009460637858004E-3</c:v>
                </c:pt>
                <c:pt idx="15">
                  <c:v>3.214688302355116E-3</c:v>
                </c:pt>
                <c:pt idx="16">
                  <c:v>3.4284305409244312E-3</c:v>
                </c:pt>
                <c:pt idx="17">
                  <c:v>3.6421727794937468E-3</c:v>
                </c:pt>
                <c:pt idx="18">
                  <c:v>3.855915018063062E-3</c:v>
                </c:pt>
                <c:pt idx="19">
                  <c:v>4.0696572566323768E-3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88-4315-B166-520BA78E6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873776"/>
        <c:axId val="1834514368"/>
      </c:scatterChart>
      <c:valAx>
        <c:axId val="115787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514368"/>
        <c:crosses val="autoZero"/>
        <c:crossBetween val="midCat"/>
        <c:majorUnit val="1.0000000000000002E-3"/>
      </c:valAx>
      <c:valAx>
        <c:axId val="183451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RETURN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87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 vs Risk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'SBI and SPY'!$M$3:$M$22</c:f>
              <c:numCache>
                <c:formatCode>#,##0.0000</c:formatCode>
                <c:ptCount val="20"/>
                <c:pt idx="0">
                  <c:v>-0.25</c:v>
                </c:pt>
                <c:pt idx="1">
                  <c:v>-0.19736842105263158</c:v>
                </c:pt>
                <c:pt idx="2">
                  <c:v>-0.14473684210526316</c:v>
                </c:pt>
                <c:pt idx="3">
                  <c:v>-9.2105263157894746E-2</c:v>
                </c:pt>
                <c:pt idx="4">
                  <c:v>-3.9473684210526327E-2</c:v>
                </c:pt>
                <c:pt idx="5">
                  <c:v>1.3157894736842091E-2</c:v>
                </c:pt>
                <c:pt idx="6">
                  <c:v>6.5789473684210509E-2</c:v>
                </c:pt>
                <c:pt idx="7">
                  <c:v>0.11842105263157893</c:v>
                </c:pt>
                <c:pt idx="8">
                  <c:v>0.17105263157894735</c:v>
                </c:pt>
                <c:pt idx="9">
                  <c:v>0.22368421052631576</c:v>
                </c:pt>
                <c:pt idx="10">
                  <c:v>0.27631578947368418</c:v>
                </c:pt>
                <c:pt idx="11">
                  <c:v>0.3289473684210526</c:v>
                </c:pt>
                <c:pt idx="12">
                  <c:v>0.38157894736842102</c:v>
                </c:pt>
                <c:pt idx="13">
                  <c:v>0.43421052631578944</c:v>
                </c:pt>
                <c:pt idx="14">
                  <c:v>0.48684210526315785</c:v>
                </c:pt>
                <c:pt idx="15">
                  <c:v>0.53947368421052633</c:v>
                </c:pt>
                <c:pt idx="16">
                  <c:v>0.59210526315789469</c:v>
                </c:pt>
                <c:pt idx="17">
                  <c:v>0.64473684210526305</c:v>
                </c:pt>
                <c:pt idx="18">
                  <c:v>0.69736842105263142</c:v>
                </c:pt>
                <c:pt idx="19">
                  <c:v>0.74999999999999978</c:v>
                </c:pt>
              </c:numCache>
            </c:numRef>
          </c:xVal>
          <c:yVal>
            <c:numRef>
              <c:f>'SBI and SPY'!$Q$3:$Q$22</c:f>
              <c:numCache>
                <c:formatCode>0.000%</c:formatCode>
                <c:ptCount val="20"/>
                <c:pt idx="0">
                  <c:v>6.0669721772037876E-3</c:v>
                </c:pt>
                <c:pt idx="1">
                  <c:v>5.47739850446097E-3</c:v>
                </c:pt>
                <c:pt idx="2">
                  <c:v>4.9511961445681948E-3</c:v>
                </c:pt>
                <c:pt idx="3">
                  <c:v>4.5105984142807393E-3</c:v>
                </c:pt>
                <c:pt idx="4">
                  <c:v>4.182745361057276E-3</c:v>
                </c:pt>
                <c:pt idx="5">
                  <c:v>3.9954881258226381E-3</c:v>
                </c:pt>
                <c:pt idx="6">
                  <c:v>3.9687778823389074E-3</c:v>
                </c:pt>
                <c:pt idx="7">
                  <c:v>4.1057491767891273E-3</c:v>
                </c:pt>
                <c:pt idx="8">
                  <c:v>4.3911115487625645E-3</c:v>
                </c:pt>
                <c:pt idx="9">
                  <c:v>4.7984633865703957E-3</c:v>
                </c:pt>
                <c:pt idx="10">
                  <c:v>5.299749712811593E-3</c:v>
                </c:pt>
                <c:pt idx="11">
                  <c:v>5.8709581051346101E-3</c:v>
                </c:pt>
                <c:pt idx="12">
                  <c:v>6.4936628364625059E-3</c:v>
                </c:pt>
                <c:pt idx="13">
                  <c:v>7.1544301591861285E-3</c:v>
                </c:pt>
                <c:pt idx="14">
                  <c:v>7.8436465167228894E-3</c:v>
                </c:pt>
                <c:pt idx="15">
                  <c:v>8.5544384014110166E-3</c:v>
                </c:pt>
                <c:pt idx="16">
                  <c:v>9.2818504596541025E-3</c:v>
                </c:pt>
                <c:pt idx="17">
                  <c:v>1.0022264487371901E-2</c:v>
                </c:pt>
                <c:pt idx="18">
                  <c:v>1.0772999993590465E-2</c:v>
                </c:pt>
                <c:pt idx="19">
                  <c:v>1.1532041370744973E-2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D6-4742-AB40-008284B3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587824"/>
        <c:axId val="1134596304"/>
      </c:scatterChart>
      <c:valAx>
        <c:axId val="113358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596304"/>
        <c:crosses val="autoZero"/>
        <c:crossBetween val="midCat"/>
        <c:majorUnit val="2.0000000000000004E-2"/>
        <c:minorUnit val="2.0000000000000004E-2"/>
      </c:valAx>
      <c:valAx>
        <c:axId val="113459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58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Bollinger Bands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'SPY Bollinger Bands'!$B$1:$B$2</c:f>
              <c:strCache>
                <c:ptCount val="2"/>
                <c:pt idx="0">
                  <c:v>SPY</c:v>
                </c:pt>
                <c:pt idx="1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Bands'!$B$3:$B$1260</c:f>
              <c:numCache>
                <c:formatCode>General</c:formatCode>
                <c:ptCount val="1258"/>
                <c:pt idx="0">
                  <c:v>237.11000100000001</c:v>
                </c:pt>
                <c:pt idx="1">
                  <c:v>236.740005</c:v>
                </c:pt>
                <c:pt idx="2">
                  <c:v>236.44000199999999</c:v>
                </c:pt>
                <c:pt idx="3">
                  <c:v>236.279999</c:v>
                </c:pt>
                <c:pt idx="4">
                  <c:v>236.490005</c:v>
                </c:pt>
                <c:pt idx="5">
                  <c:v>235.08999600000001</c:v>
                </c:pt>
                <c:pt idx="6">
                  <c:v>234.720001</c:v>
                </c:pt>
                <c:pt idx="7">
                  <c:v>234.91999799999999</c:v>
                </c:pt>
                <c:pt idx="8">
                  <c:v>233.699997</c:v>
                </c:pt>
                <c:pt idx="9">
                  <c:v>232.770004</c:v>
                </c:pt>
                <c:pt idx="10">
                  <c:v>231.509995</c:v>
                </c:pt>
                <c:pt idx="11">
                  <c:v>230.60000600000001</c:v>
                </c:pt>
                <c:pt idx="12">
                  <c:v>229.240005</c:v>
                </c:pt>
                <c:pt idx="13">
                  <c:v>228.94000199999999</c:v>
                </c:pt>
                <c:pt idx="14">
                  <c:v>228.929993</c:v>
                </c:pt>
                <c:pt idx="15">
                  <c:v>229.33999600000001</c:v>
                </c:pt>
                <c:pt idx="16">
                  <c:v>227.770004</c:v>
                </c:pt>
                <c:pt idx="17">
                  <c:v>227.61999499999999</c:v>
                </c:pt>
                <c:pt idx="18">
                  <c:v>227.529999</c:v>
                </c:pt>
                <c:pt idx="19">
                  <c:v>227.550003</c:v>
                </c:pt>
                <c:pt idx="20">
                  <c:v>228.970001</c:v>
                </c:pt>
                <c:pt idx="21">
                  <c:v>229.33000200000001</c:v>
                </c:pt>
                <c:pt idx="22">
                  <c:v>229.570007</c:v>
                </c:pt>
                <c:pt idx="23">
                  <c:v>227.60000600000001</c:v>
                </c:pt>
                <c:pt idx="24">
                  <c:v>226.14999399999999</c:v>
                </c:pt>
                <c:pt idx="25">
                  <c:v>226.740005</c:v>
                </c:pt>
                <c:pt idx="26">
                  <c:v>225.91000399999999</c:v>
                </c:pt>
                <c:pt idx="27">
                  <c:v>226.75</c:v>
                </c:pt>
                <c:pt idx="28">
                  <c:v>226.25</c:v>
                </c:pt>
                <c:pt idx="29">
                  <c:v>227.050003</c:v>
                </c:pt>
                <c:pt idx="30">
                  <c:v>226.529999</c:v>
                </c:pt>
                <c:pt idx="31">
                  <c:v>227.10000600000001</c:v>
                </c:pt>
                <c:pt idx="32">
                  <c:v>226.46000699999999</c:v>
                </c:pt>
                <c:pt idx="33">
                  <c:v>226.46000699999999</c:v>
                </c:pt>
                <c:pt idx="34">
                  <c:v>227.21000699999999</c:v>
                </c:pt>
                <c:pt idx="35">
                  <c:v>226.39999399999999</c:v>
                </c:pt>
                <c:pt idx="36">
                  <c:v>226.58000200000001</c:v>
                </c:pt>
                <c:pt idx="37">
                  <c:v>225.240005</c:v>
                </c:pt>
                <c:pt idx="38">
                  <c:v>223.529999</c:v>
                </c:pt>
                <c:pt idx="39">
                  <c:v>224.35000600000001</c:v>
                </c:pt>
                <c:pt idx="40">
                  <c:v>224.39999399999999</c:v>
                </c:pt>
                <c:pt idx="41">
                  <c:v>226.270004</c:v>
                </c:pt>
                <c:pt idx="42">
                  <c:v>225.71000699999999</c:v>
                </c:pt>
                <c:pt idx="43">
                  <c:v>225.38000500000001</c:v>
                </c:pt>
                <c:pt idx="44">
                  <c:v>225.770004</c:v>
                </c:pt>
                <c:pt idx="45">
                  <c:v>226.39999399999999</c:v>
                </c:pt>
                <c:pt idx="46">
                  <c:v>225.529999</c:v>
                </c:pt>
                <c:pt idx="47">
                  <c:v>225.03999300000001</c:v>
                </c:pt>
                <c:pt idx="48">
                  <c:v>226.80999800000001</c:v>
                </c:pt>
                <c:pt idx="49">
                  <c:v>225.88000500000001</c:v>
                </c:pt>
                <c:pt idx="50">
                  <c:v>227.759995</c:v>
                </c:pt>
                <c:pt idx="51">
                  <c:v>226.25</c:v>
                </c:pt>
                <c:pt idx="52">
                  <c:v>226.509995</c:v>
                </c:pt>
                <c:pt idx="53">
                  <c:v>225.14999399999999</c:v>
                </c:pt>
                <c:pt idx="54">
                  <c:v>224.60000600000001</c:v>
                </c:pt>
                <c:pt idx="55">
                  <c:v>221.699997</c:v>
                </c:pt>
                <c:pt idx="56">
                  <c:v>221</c:v>
                </c:pt>
                <c:pt idx="57">
                  <c:v>219.679993</c:v>
                </c:pt>
                <c:pt idx="58">
                  <c:v>219.570007</c:v>
                </c:pt>
                <c:pt idx="59">
                  <c:v>220.38000500000001</c:v>
                </c:pt>
                <c:pt idx="60">
                  <c:v>220.91000399999999</c:v>
                </c:pt>
                <c:pt idx="61">
                  <c:v>220.479996</c:v>
                </c:pt>
                <c:pt idx="62">
                  <c:v>221.520004</c:v>
                </c:pt>
                <c:pt idx="63">
                  <c:v>220.699997</c:v>
                </c:pt>
                <c:pt idx="64">
                  <c:v>220.58000200000001</c:v>
                </c:pt>
                <c:pt idx="65">
                  <c:v>220.14999399999999</c:v>
                </c:pt>
                <c:pt idx="66">
                  <c:v>218.5</c:v>
                </c:pt>
                <c:pt idx="67">
                  <c:v>218.990005</c:v>
                </c:pt>
                <c:pt idx="68">
                  <c:v>217.86999499999999</c:v>
                </c:pt>
                <c:pt idx="69">
                  <c:v>218.279999</c:v>
                </c:pt>
                <c:pt idx="70">
                  <c:v>216.58999600000001</c:v>
                </c:pt>
                <c:pt idx="71">
                  <c:v>216.41999799999999</c:v>
                </c:pt>
                <c:pt idx="72">
                  <c:v>216.91999799999999</c:v>
                </c:pt>
                <c:pt idx="73">
                  <c:v>216.38000500000001</c:v>
                </c:pt>
                <c:pt idx="74">
                  <c:v>214.11000100000001</c:v>
                </c:pt>
                <c:pt idx="75">
                  <c:v>213.14999399999999</c:v>
                </c:pt>
                <c:pt idx="76">
                  <c:v>208.550003</c:v>
                </c:pt>
                <c:pt idx="77">
                  <c:v>208.779999</c:v>
                </c:pt>
                <c:pt idx="78">
                  <c:v>209.740005</c:v>
                </c:pt>
                <c:pt idx="79">
                  <c:v>211.009995</c:v>
                </c:pt>
                <c:pt idx="80">
                  <c:v>212.550003</c:v>
                </c:pt>
                <c:pt idx="81">
                  <c:v>212.53999300000001</c:v>
                </c:pt>
                <c:pt idx="82">
                  <c:v>213.16999799999999</c:v>
                </c:pt>
                <c:pt idx="83">
                  <c:v>213.740005</c:v>
                </c:pt>
                <c:pt idx="84">
                  <c:v>214.16999799999999</c:v>
                </c:pt>
                <c:pt idx="85">
                  <c:v>214.88999899999999</c:v>
                </c:pt>
                <c:pt idx="86">
                  <c:v>213.979996</c:v>
                </c:pt>
                <c:pt idx="87">
                  <c:v>213.88000500000001</c:v>
                </c:pt>
                <c:pt idx="88">
                  <c:v>214.279999</c:v>
                </c:pt>
                <c:pt idx="89">
                  <c:v>213.71000699999999</c:v>
                </c:pt>
                <c:pt idx="90">
                  <c:v>212.38000500000001</c:v>
                </c:pt>
                <c:pt idx="91">
                  <c:v>213.11999499999999</c:v>
                </c:pt>
                <c:pt idx="92">
                  <c:v>213.009995</c:v>
                </c:pt>
                <c:pt idx="93">
                  <c:v>213.71000699999999</c:v>
                </c:pt>
                <c:pt idx="94">
                  <c:v>213.429993</c:v>
                </c:pt>
                <c:pt idx="95">
                  <c:v>216.16000399999999</c:v>
                </c:pt>
                <c:pt idx="96">
                  <c:v>215.03999300000001</c:v>
                </c:pt>
                <c:pt idx="97">
                  <c:v>215.779999</c:v>
                </c:pt>
                <c:pt idx="98">
                  <c:v>215.63000500000001</c:v>
                </c:pt>
                <c:pt idx="99">
                  <c:v>214.679993</c:v>
                </c:pt>
                <c:pt idx="100">
                  <c:v>215.779999</c:v>
                </c:pt>
                <c:pt idx="101">
                  <c:v>216.300003</c:v>
                </c:pt>
                <c:pt idx="102">
                  <c:v>214.679993</c:v>
                </c:pt>
                <c:pt idx="103">
                  <c:v>216.63999899999999</c:v>
                </c:pt>
                <c:pt idx="104">
                  <c:v>215.570007</c:v>
                </c:pt>
                <c:pt idx="105">
                  <c:v>214.240005</c:v>
                </c:pt>
                <c:pt idx="106">
                  <c:v>215.990005</c:v>
                </c:pt>
                <c:pt idx="107">
                  <c:v>217.179993</c:v>
                </c:pt>
                <c:pt idx="108">
                  <c:v>215.820007</c:v>
                </c:pt>
                <c:pt idx="109">
                  <c:v>213.41999799999999</c:v>
                </c:pt>
                <c:pt idx="110">
                  <c:v>213.41000399999999</c:v>
                </c:pt>
                <c:pt idx="111">
                  <c:v>213.36999499999999</c:v>
                </c:pt>
                <c:pt idx="112">
                  <c:v>215.279999</c:v>
                </c:pt>
                <c:pt idx="113">
                  <c:v>213.14999399999999</c:v>
                </c:pt>
                <c:pt idx="114">
                  <c:v>213.229996</c:v>
                </c:pt>
                <c:pt idx="115">
                  <c:v>216.33999600000001</c:v>
                </c:pt>
                <c:pt idx="116">
                  <c:v>213.279999</c:v>
                </c:pt>
                <c:pt idx="117">
                  <c:v>218.509995</c:v>
                </c:pt>
                <c:pt idx="118">
                  <c:v>219.009995</c:v>
                </c:pt>
                <c:pt idx="119">
                  <c:v>219.029999</c:v>
                </c:pt>
                <c:pt idx="120">
                  <c:v>218.36999499999999</c:v>
                </c:pt>
                <c:pt idx="121">
                  <c:v>217.38999899999999</c:v>
                </c:pt>
                <c:pt idx="122">
                  <c:v>217.38000500000001</c:v>
                </c:pt>
                <c:pt idx="123">
                  <c:v>218</c:v>
                </c:pt>
                <c:pt idx="124">
                  <c:v>218.36000100000001</c:v>
                </c:pt>
                <c:pt idx="125">
                  <c:v>217.28999300000001</c:v>
                </c:pt>
                <c:pt idx="126">
                  <c:v>217.699997</c:v>
                </c:pt>
                <c:pt idx="127">
                  <c:v>217.85000600000001</c:v>
                </c:pt>
                <c:pt idx="128">
                  <c:v>218.970001</c:v>
                </c:pt>
                <c:pt idx="129">
                  <c:v>218.529999</c:v>
                </c:pt>
                <c:pt idx="130">
                  <c:v>218.53999300000001</c:v>
                </c:pt>
                <c:pt idx="131">
                  <c:v>218.86000100000001</c:v>
                </c:pt>
                <c:pt idx="132">
                  <c:v>218.36999499999999</c:v>
                </c:pt>
                <c:pt idx="133">
                  <c:v>217.96000699999999</c:v>
                </c:pt>
                <c:pt idx="134">
                  <c:v>219.08999600000001</c:v>
                </c:pt>
                <c:pt idx="135">
                  <c:v>218.46000699999999</c:v>
                </c:pt>
                <c:pt idx="136">
                  <c:v>218.64999399999999</c:v>
                </c:pt>
                <c:pt idx="137">
                  <c:v>217.63999899999999</c:v>
                </c:pt>
                <c:pt idx="138">
                  <c:v>218.179993</c:v>
                </c:pt>
                <c:pt idx="139">
                  <c:v>218.050003</c:v>
                </c:pt>
                <c:pt idx="140">
                  <c:v>218.179993</c:v>
                </c:pt>
                <c:pt idx="141">
                  <c:v>216.41000399999999</c:v>
                </c:pt>
                <c:pt idx="142">
                  <c:v>216.179993</c:v>
                </c:pt>
                <c:pt idx="143">
                  <c:v>215.550003</c:v>
                </c:pt>
                <c:pt idx="144">
                  <c:v>216.94000199999999</c:v>
                </c:pt>
                <c:pt idx="145">
                  <c:v>217.11999499999999</c:v>
                </c:pt>
                <c:pt idx="146">
                  <c:v>216.770004</c:v>
                </c:pt>
                <c:pt idx="147">
                  <c:v>216.520004</c:v>
                </c:pt>
                <c:pt idx="148">
                  <c:v>216.75</c:v>
                </c:pt>
                <c:pt idx="149">
                  <c:v>216.64999399999999</c:v>
                </c:pt>
                <c:pt idx="150">
                  <c:v>217.240005</c:v>
                </c:pt>
                <c:pt idx="151">
                  <c:v>216.270004</c:v>
                </c:pt>
                <c:pt idx="152">
                  <c:v>217.08999600000001</c:v>
                </c:pt>
                <c:pt idx="153">
                  <c:v>216.19000199999999</c:v>
                </c:pt>
                <c:pt idx="154">
                  <c:v>216.41000399999999</c:v>
                </c:pt>
                <c:pt idx="155">
                  <c:v>215.83000200000001</c:v>
                </c:pt>
                <c:pt idx="156">
                  <c:v>216.11999499999999</c:v>
                </c:pt>
                <c:pt idx="157">
                  <c:v>214.91999799999999</c:v>
                </c:pt>
                <c:pt idx="158">
                  <c:v>214.949997</c:v>
                </c:pt>
                <c:pt idx="159">
                  <c:v>213.39999399999999</c:v>
                </c:pt>
                <c:pt idx="160">
                  <c:v>212.64999399999999</c:v>
                </c:pt>
                <c:pt idx="161">
                  <c:v>209.529999</c:v>
                </c:pt>
                <c:pt idx="162">
                  <c:v>209.66000399999999</c:v>
                </c:pt>
                <c:pt idx="163">
                  <c:v>208.41000399999999</c:v>
                </c:pt>
                <c:pt idx="164">
                  <c:v>209.91999799999999</c:v>
                </c:pt>
                <c:pt idx="165">
                  <c:v>209.479996</c:v>
                </c:pt>
                <c:pt idx="166">
                  <c:v>206.66000399999999</c:v>
                </c:pt>
                <c:pt idx="167">
                  <c:v>203.199997</c:v>
                </c:pt>
                <c:pt idx="168">
                  <c:v>199.60000600000001</c:v>
                </c:pt>
                <c:pt idx="169">
                  <c:v>203.240005</c:v>
                </c:pt>
                <c:pt idx="170">
                  <c:v>210.80999800000001</c:v>
                </c:pt>
                <c:pt idx="171">
                  <c:v>208.10000600000001</c:v>
                </c:pt>
                <c:pt idx="172">
                  <c:v>208.44000199999999</c:v>
                </c:pt>
                <c:pt idx="173">
                  <c:v>207.85000600000001</c:v>
                </c:pt>
                <c:pt idx="174">
                  <c:v>206.520004</c:v>
                </c:pt>
                <c:pt idx="175">
                  <c:v>208.36999499999999</c:v>
                </c:pt>
                <c:pt idx="176">
                  <c:v>207.75</c:v>
                </c:pt>
                <c:pt idx="177">
                  <c:v>208.03999300000001</c:v>
                </c:pt>
                <c:pt idx="178">
                  <c:v>208.449997</c:v>
                </c:pt>
                <c:pt idx="179">
                  <c:v>210.070007</c:v>
                </c:pt>
                <c:pt idx="180">
                  <c:v>212.08000200000001</c:v>
                </c:pt>
                <c:pt idx="181">
                  <c:v>212.36999499999999</c:v>
                </c:pt>
                <c:pt idx="182">
                  <c:v>211.679993</c:v>
                </c:pt>
                <c:pt idx="183">
                  <c:v>211.35000600000001</c:v>
                </c:pt>
                <c:pt idx="184">
                  <c:v>210.279999</c:v>
                </c:pt>
                <c:pt idx="185">
                  <c:v>210.91000399999999</c:v>
                </c:pt>
                <c:pt idx="186">
                  <c:v>210.270004</c:v>
                </c:pt>
                <c:pt idx="187">
                  <c:v>209.83999600000001</c:v>
                </c:pt>
                <c:pt idx="188">
                  <c:v>210.240005</c:v>
                </c:pt>
                <c:pt idx="189">
                  <c:v>209.33999600000001</c:v>
                </c:pt>
                <c:pt idx="190">
                  <c:v>209.279999</c:v>
                </c:pt>
                <c:pt idx="191">
                  <c:v>207.86999499999999</c:v>
                </c:pt>
                <c:pt idx="192">
                  <c:v>205.21000699999999</c:v>
                </c:pt>
                <c:pt idx="193">
                  <c:v>205.490005</c:v>
                </c:pt>
                <c:pt idx="194">
                  <c:v>204.199997</c:v>
                </c:pt>
                <c:pt idx="195">
                  <c:v>204.91000399999999</c:v>
                </c:pt>
                <c:pt idx="196">
                  <c:v>204.85000600000001</c:v>
                </c:pt>
                <c:pt idx="197">
                  <c:v>206.779999</c:v>
                </c:pt>
                <c:pt idx="198">
                  <c:v>204.759995</c:v>
                </c:pt>
                <c:pt idx="199">
                  <c:v>206.55999800000001</c:v>
                </c:pt>
                <c:pt idx="200">
                  <c:v>206.5</c:v>
                </c:pt>
                <c:pt idx="201">
                  <c:v>208.449997</c:v>
                </c:pt>
                <c:pt idx="202">
                  <c:v>205.88999899999999</c:v>
                </c:pt>
                <c:pt idx="203">
                  <c:v>205.720001</c:v>
                </c:pt>
                <c:pt idx="204">
                  <c:v>204.970001</c:v>
                </c:pt>
                <c:pt idx="205">
                  <c:v>205.009995</c:v>
                </c:pt>
                <c:pt idx="206">
                  <c:v>206.16000399999999</c:v>
                </c:pt>
                <c:pt idx="207">
                  <c:v>207.970001</c:v>
                </c:pt>
                <c:pt idx="208">
                  <c:v>206.33000200000001</c:v>
                </c:pt>
                <c:pt idx="209">
                  <c:v>207.449997</c:v>
                </c:pt>
                <c:pt idx="210">
                  <c:v>209.35000600000001</c:v>
                </c:pt>
                <c:pt idx="211">
                  <c:v>208.91999799999999</c:v>
                </c:pt>
                <c:pt idx="212">
                  <c:v>208.61000100000001</c:v>
                </c:pt>
                <c:pt idx="213">
                  <c:v>208.970001</c:v>
                </c:pt>
                <c:pt idx="214">
                  <c:v>208.970001</c:v>
                </c:pt>
                <c:pt idx="215">
                  <c:v>210.10000600000001</c:v>
                </c:pt>
                <c:pt idx="216">
                  <c:v>209.89999399999999</c:v>
                </c:pt>
                <c:pt idx="217">
                  <c:v>209.240005</c:v>
                </c:pt>
                <c:pt idx="218">
                  <c:v>207.779999</c:v>
                </c:pt>
                <c:pt idx="219">
                  <c:v>208.009995</c:v>
                </c:pt>
                <c:pt idx="220">
                  <c:v>208</c:v>
                </c:pt>
                <c:pt idx="221">
                  <c:v>205.91999799999999</c:v>
                </c:pt>
                <c:pt idx="222">
                  <c:v>204.020004</c:v>
                </c:pt>
                <c:pt idx="223">
                  <c:v>204.5</c:v>
                </c:pt>
                <c:pt idx="224">
                  <c:v>203.949997</c:v>
                </c:pt>
                <c:pt idx="225">
                  <c:v>206.41999799999999</c:v>
                </c:pt>
                <c:pt idx="226">
                  <c:v>204.19000199999999</c:v>
                </c:pt>
                <c:pt idx="227">
                  <c:v>206.25</c:v>
                </c:pt>
                <c:pt idx="228">
                  <c:v>206.91999799999999</c:v>
                </c:pt>
                <c:pt idx="229">
                  <c:v>205.520004</c:v>
                </c:pt>
                <c:pt idx="230">
                  <c:v>206.020004</c:v>
                </c:pt>
                <c:pt idx="231">
                  <c:v>205.11999499999999</c:v>
                </c:pt>
                <c:pt idx="232">
                  <c:v>203.240005</c:v>
                </c:pt>
                <c:pt idx="233">
                  <c:v>203.11999499999999</c:v>
                </c:pt>
                <c:pt idx="234">
                  <c:v>203.21000699999999</c:v>
                </c:pt>
                <c:pt idx="235">
                  <c:v>204.55999800000001</c:v>
                </c:pt>
                <c:pt idx="236">
                  <c:v>204.66999799999999</c:v>
                </c:pt>
                <c:pt idx="237">
                  <c:v>204.38000500000001</c:v>
                </c:pt>
                <c:pt idx="238">
                  <c:v>204.63000500000001</c:v>
                </c:pt>
                <c:pt idx="239">
                  <c:v>203.33999600000001</c:v>
                </c:pt>
                <c:pt idx="240">
                  <c:v>202.16999799999999</c:v>
                </c:pt>
                <c:pt idx="241">
                  <c:v>202.5</c:v>
                </c:pt>
                <c:pt idx="242">
                  <c:v>202.759995</c:v>
                </c:pt>
                <c:pt idx="243">
                  <c:v>199.53999300000001</c:v>
                </c:pt>
                <c:pt idx="244">
                  <c:v>199.38000500000001</c:v>
                </c:pt>
                <c:pt idx="245">
                  <c:v>198.39999399999999</c:v>
                </c:pt>
                <c:pt idx="246">
                  <c:v>200.58999600000001</c:v>
                </c:pt>
                <c:pt idx="247">
                  <c:v>200.429993</c:v>
                </c:pt>
                <c:pt idx="248">
                  <c:v>199.779999</c:v>
                </c:pt>
                <c:pt idx="249">
                  <c:v>199</c:v>
                </c:pt>
                <c:pt idx="250">
                  <c:v>198.11000100000001</c:v>
                </c:pt>
                <c:pt idx="251">
                  <c:v>193.55999800000001</c:v>
                </c:pt>
                <c:pt idx="252">
                  <c:v>195.08999600000001</c:v>
                </c:pt>
                <c:pt idx="253">
                  <c:v>195.53999300000001</c:v>
                </c:pt>
                <c:pt idx="254">
                  <c:v>193.199997</c:v>
                </c:pt>
                <c:pt idx="255">
                  <c:v>192.320007</c:v>
                </c:pt>
                <c:pt idx="256">
                  <c:v>194.779999</c:v>
                </c:pt>
                <c:pt idx="257">
                  <c:v>192</c:v>
                </c:pt>
                <c:pt idx="258">
                  <c:v>192.08999600000001</c:v>
                </c:pt>
                <c:pt idx="259">
                  <c:v>192.88000500000001</c:v>
                </c:pt>
                <c:pt idx="260">
                  <c:v>189.779999</c:v>
                </c:pt>
                <c:pt idx="261">
                  <c:v>186.63000500000001</c:v>
                </c:pt>
                <c:pt idx="262">
                  <c:v>182.86000100000001</c:v>
                </c:pt>
                <c:pt idx="263">
                  <c:v>185.270004</c:v>
                </c:pt>
                <c:pt idx="264">
                  <c:v>185.429993</c:v>
                </c:pt>
                <c:pt idx="265">
                  <c:v>185.41999799999999</c:v>
                </c:pt>
                <c:pt idx="266">
                  <c:v>187.949997</c:v>
                </c:pt>
                <c:pt idx="267">
                  <c:v>191.60000600000001</c:v>
                </c:pt>
                <c:pt idx="268">
                  <c:v>191.300003</c:v>
                </c:pt>
                <c:pt idx="269">
                  <c:v>190.16000399999999</c:v>
                </c:pt>
                <c:pt idx="270">
                  <c:v>193.64999399999999</c:v>
                </c:pt>
                <c:pt idx="271">
                  <c:v>193.720001</c:v>
                </c:pt>
                <c:pt idx="272">
                  <c:v>189.11000100000001</c:v>
                </c:pt>
                <c:pt idx="273">
                  <c:v>188.13000500000001</c:v>
                </c:pt>
                <c:pt idx="274">
                  <c:v>190.199997</c:v>
                </c:pt>
                <c:pt idx="275">
                  <c:v>187.63999899999999</c:v>
                </c:pt>
                <c:pt idx="276">
                  <c:v>190.520004</c:v>
                </c:pt>
                <c:pt idx="277">
                  <c:v>186.69000199999999</c:v>
                </c:pt>
                <c:pt idx="278">
                  <c:v>185.64999399999999</c:v>
                </c:pt>
                <c:pt idx="279">
                  <c:v>188.05999800000001</c:v>
                </c:pt>
                <c:pt idx="280">
                  <c:v>187.80999800000001</c:v>
                </c:pt>
                <c:pt idx="281">
                  <c:v>191.929993</c:v>
                </c:pt>
                <c:pt idx="282">
                  <c:v>188.83000200000001</c:v>
                </c:pt>
                <c:pt idx="283">
                  <c:v>193.66000399999999</c:v>
                </c:pt>
                <c:pt idx="284">
                  <c:v>192.11000100000001</c:v>
                </c:pt>
                <c:pt idx="285">
                  <c:v>191.91999799999999</c:v>
                </c:pt>
                <c:pt idx="286">
                  <c:v>194.050003</c:v>
                </c:pt>
                <c:pt idx="287">
                  <c:v>198.820007</c:v>
                </c:pt>
                <c:pt idx="288">
                  <c:v>201.36000100000001</c:v>
                </c:pt>
                <c:pt idx="289">
                  <c:v>201.020004</c:v>
                </c:pt>
                <c:pt idx="290">
                  <c:v>203.86999499999999</c:v>
                </c:pt>
                <c:pt idx="291">
                  <c:v>205.929993</c:v>
                </c:pt>
                <c:pt idx="292">
                  <c:v>207.39999399999999</c:v>
                </c:pt>
                <c:pt idx="293">
                  <c:v>205.21000699999999</c:v>
                </c:pt>
                <c:pt idx="294">
                  <c:v>205.679993</c:v>
                </c:pt>
                <c:pt idx="295">
                  <c:v>206.020004</c:v>
                </c:pt>
                <c:pt idx="296">
                  <c:v>203.5</c:v>
                </c:pt>
                <c:pt idx="297">
                  <c:v>201.66999799999999</c:v>
                </c:pt>
                <c:pt idx="298">
                  <c:v>200.020004</c:v>
                </c:pt>
                <c:pt idx="299">
                  <c:v>204.86000100000001</c:v>
                </c:pt>
                <c:pt idx="300">
                  <c:v>208.029999</c:v>
                </c:pt>
                <c:pt idx="301">
                  <c:v>205.029999</c:v>
                </c:pt>
                <c:pt idx="302">
                  <c:v>202.89999399999999</c:v>
                </c:pt>
                <c:pt idx="303">
                  <c:v>201.88000500000001</c:v>
                </c:pt>
                <c:pt idx="304">
                  <c:v>205.86999499999999</c:v>
                </c:pt>
                <c:pt idx="305">
                  <c:v>205.33999600000001</c:v>
                </c:pt>
                <c:pt idx="306">
                  <c:v>206.949997</c:v>
                </c:pt>
                <c:pt idx="307">
                  <c:v>208.35000600000001</c:v>
                </c:pt>
                <c:pt idx="308">
                  <c:v>209.61999499999999</c:v>
                </c:pt>
                <c:pt idx="309">
                  <c:v>205.61000100000001</c:v>
                </c:pt>
                <c:pt idx="310">
                  <c:v>208.529999</c:v>
                </c:pt>
                <c:pt idx="311">
                  <c:v>210.679993</c:v>
                </c:pt>
                <c:pt idx="312">
                  <c:v>208.69000199999999</c:v>
                </c:pt>
                <c:pt idx="313">
                  <c:v>209.55999800000001</c:v>
                </c:pt>
                <c:pt idx="314">
                  <c:v>209.320007</c:v>
                </c:pt>
                <c:pt idx="315">
                  <c:v>209.35000600000001</c:v>
                </c:pt>
                <c:pt idx="316">
                  <c:v>209.070007</c:v>
                </c:pt>
                <c:pt idx="317">
                  <c:v>209.30999800000001</c:v>
                </c:pt>
                <c:pt idx="318">
                  <c:v>208.550003</c:v>
                </c:pt>
                <c:pt idx="319">
                  <c:v>208.729996</c:v>
                </c:pt>
                <c:pt idx="320">
                  <c:v>205.470001</c:v>
                </c:pt>
                <c:pt idx="321">
                  <c:v>205.61999499999999</c:v>
                </c:pt>
                <c:pt idx="322">
                  <c:v>202.53999300000001</c:v>
                </c:pt>
                <c:pt idx="323">
                  <c:v>204.83999600000001</c:v>
                </c:pt>
                <c:pt idx="324">
                  <c:v>207.740005</c:v>
                </c:pt>
                <c:pt idx="325">
                  <c:v>208.55999800000001</c:v>
                </c:pt>
                <c:pt idx="326">
                  <c:v>208.08000200000001</c:v>
                </c:pt>
                <c:pt idx="327">
                  <c:v>210.03999300000001</c:v>
                </c:pt>
                <c:pt idx="328">
                  <c:v>210.14999399999999</c:v>
                </c:pt>
                <c:pt idx="329">
                  <c:v>210.36000100000001</c:v>
                </c:pt>
                <c:pt idx="330">
                  <c:v>211</c:v>
                </c:pt>
                <c:pt idx="331">
                  <c:v>210.38999899999999</c:v>
                </c:pt>
                <c:pt idx="332">
                  <c:v>207.929993</c:v>
                </c:pt>
                <c:pt idx="333">
                  <c:v>208.83000200000001</c:v>
                </c:pt>
                <c:pt idx="334">
                  <c:v>208.949997</c:v>
                </c:pt>
                <c:pt idx="335">
                  <c:v>206.60000600000001</c:v>
                </c:pt>
                <c:pt idx="336">
                  <c:v>207</c:v>
                </c:pt>
                <c:pt idx="337">
                  <c:v>207.509995</c:v>
                </c:pt>
                <c:pt idx="338">
                  <c:v>205.259995</c:v>
                </c:pt>
                <c:pt idx="339">
                  <c:v>201.85000600000001</c:v>
                </c:pt>
                <c:pt idx="340">
                  <c:v>203.11000100000001</c:v>
                </c:pt>
                <c:pt idx="341">
                  <c:v>203.36999499999999</c:v>
                </c:pt>
                <c:pt idx="342">
                  <c:v>203.270004</c:v>
                </c:pt>
                <c:pt idx="343">
                  <c:v>202.35000600000001</c:v>
                </c:pt>
                <c:pt idx="344">
                  <c:v>199.28999300000001</c:v>
                </c:pt>
                <c:pt idx="345">
                  <c:v>200.25</c:v>
                </c:pt>
                <c:pt idx="346">
                  <c:v>201.520004</c:v>
                </c:pt>
                <c:pt idx="347">
                  <c:v>201.33000200000001</c:v>
                </c:pt>
                <c:pt idx="348">
                  <c:v>201.21000699999999</c:v>
                </c:pt>
                <c:pt idx="349">
                  <c:v>199.41000399999999</c:v>
                </c:pt>
                <c:pt idx="350">
                  <c:v>197.78999300000001</c:v>
                </c:pt>
                <c:pt idx="351">
                  <c:v>198.470001</c:v>
                </c:pt>
                <c:pt idx="352">
                  <c:v>195</c:v>
                </c:pt>
                <c:pt idx="353">
                  <c:v>192.13000500000001</c:v>
                </c:pt>
                <c:pt idx="354">
                  <c:v>191.63000500000001</c:v>
                </c:pt>
                <c:pt idx="355">
                  <c:v>188.11999499999999</c:v>
                </c:pt>
                <c:pt idx="356">
                  <c:v>188.009995</c:v>
                </c:pt>
                <c:pt idx="357">
                  <c:v>192.85000600000001</c:v>
                </c:pt>
                <c:pt idx="358">
                  <c:v>192.89999399999999</c:v>
                </c:pt>
                <c:pt idx="359">
                  <c:v>193.60000600000001</c:v>
                </c:pt>
                <c:pt idx="360">
                  <c:v>193.91000399999999</c:v>
                </c:pt>
                <c:pt idx="361">
                  <c:v>196.46000699999999</c:v>
                </c:pt>
                <c:pt idx="362">
                  <c:v>195.449997</c:v>
                </c:pt>
                <c:pt idx="363">
                  <c:v>199.729996</c:v>
                </c:pt>
                <c:pt idx="364">
                  <c:v>200.179993</c:v>
                </c:pt>
                <c:pt idx="365">
                  <c:v>198.46000699999999</c:v>
                </c:pt>
                <c:pt idx="366">
                  <c:v>196.009995</c:v>
                </c:pt>
                <c:pt idx="367">
                  <c:v>196.740005</c:v>
                </c:pt>
                <c:pt idx="368">
                  <c:v>195.85000600000001</c:v>
                </c:pt>
                <c:pt idx="369">
                  <c:v>194.78999300000001</c:v>
                </c:pt>
                <c:pt idx="370">
                  <c:v>197.429993</c:v>
                </c:pt>
                <c:pt idx="371">
                  <c:v>192.58999600000001</c:v>
                </c:pt>
                <c:pt idx="372">
                  <c:v>195.550003</c:v>
                </c:pt>
                <c:pt idx="373">
                  <c:v>195.41000399999999</c:v>
                </c:pt>
                <c:pt idx="374">
                  <c:v>191.770004</c:v>
                </c:pt>
                <c:pt idx="375">
                  <c:v>197.66999799999999</c:v>
                </c:pt>
                <c:pt idx="376">
                  <c:v>199.279999</c:v>
                </c:pt>
                <c:pt idx="377">
                  <c:v>199.270004</c:v>
                </c:pt>
                <c:pt idx="378">
                  <c:v>194.46000699999999</c:v>
                </c:pt>
                <c:pt idx="379">
                  <c:v>187.270004</c:v>
                </c:pt>
                <c:pt idx="380">
                  <c:v>189.5</c:v>
                </c:pt>
                <c:pt idx="381">
                  <c:v>197.83000200000001</c:v>
                </c:pt>
                <c:pt idx="382">
                  <c:v>203.970001</c:v>
                </c:pt>
                <c:pt idx="383">
                  <c:v>208.320007</c:v>
                </c:pt>
                <c:pt idx="384">
                  <c:v>209.979996</c:v>
                </c:pt>
                <c:pt idx="385">
                  <c:v>210.58999600000001</c:v>
                </c:pt>
                <c:pt idx="386">
                  <c:v>209.41999799999999</c:v>
                </c:pt>
                <c:pt idx="387">
                  <c:v>208.66000399999999</c:v>
                </c:pt>
                <c:pt idx="388">
                  <c:v>208.91999799999999</c:v>
                </c:pt>
                <c:pt idx="389">
                  <c:v>208.66999799999999</c:v>
                </c:pt>
                <c:pt idx="390">
                  <c:v>210.570007</c:v>
                </c:pt>
                <c:pt idx="391">
                  <c:v>207.949997</c:v>
                </c:pt>
                <c:pt idx="392">
                  <c:v>208.35000600000001</c:v>
                </c:pt>
                <c:pt idx="393">
                  <c:v>210.070007</c:v>
                </c:pt>
                <c:pt idx="394">
                  <c:v>209.38000500000001</c:v>
                </c:pt>
                <c:pt idx="395">
                  <c:v>209.78999300000001</c:v>
                </c:pt>
                <c:pt idx="396">
                  <c:v>210.5</c:v>
                </c:pt>
                <c:pt idx="397">
                  <c:v>210.820007</c:v>
                </c:pt>
                <c:pt idx="398">
                  <c:v>210.770004</c:v>
                </c:pt>
                <c:pt idx="399">
                  <c:v>209.33000200000001</c:v>
                </c:pt>
                <c:pt idx="400">
                  <c:v>206.78999300000001</c:v>
                </c:pt>
                <c:pt idx="401">
                  <c:v>208</c:v>
                </c:pt>
                <c:pt idx="402">
                  <c:v>210.179993</c:v>
                </c:pt>
                <c:pt idx="403">
                  <c:v>211.36999499999999</c:v>
                </c:pt>
                <c:pt idx="404">
                  <c:v>211.75</c:v>
                </c:pt>
                <c:pt idx="405">
                  <c:v>212.58999600000001</c:v>
                </c:pt>
                <c:pt idx="406">
                  <c:v>212.479996</c:v>
                </c:pt>
                <c:pt idx="407">
                  <c:v>212.300003</c:v>
                </c:pt>
                <c:pt idx="408">
                  <c:v>210.61000100000001</c:v>
                </c:pt>
                <c:pt idx="409">
                  <c:v>210.679993</c:v>
                </c:pt>
                <c:pt idx="410">
                  <c:v>209.770004</c:v>
                </c:pt>
                <c:pt idx="411">
                  <c:v>207.479996</c:v>
                </c:pt>
                <c:pt idx="412">
                  <c:v>204.89999399999999</c:v>
                </c:pt>
                <c:pt idx="413">
                  <c:v>204.529999</c:v>
                </c:pt>
                <c:pt idx="414">
                  <c:v>208.020004</c:v>
                </c:pt>
                <c:pt idx="415">
                  <c:v>206.720001</c:v>
                </c:pt>
                <c:pt idx="416">
                  <c:v>207.30999800000001</c:v>
                </c:pt>
                <c:pt idx="417">
                  <c:v>207.5</c:v>
                </c:pt>
                <c:pt idx="418">
                  <c:v>205.85000600000001</c:v>
                </c:pt>
                <c:pt idx="419">
                  <c:v>205.41999799999999</c:v>
                </c:pt>
                <c:pt idx="420">
                  <c:v>209.820007</c:v>
                </c:pt>
                <c:pt idx="421">
                  <c:v>209.86000100000001</c:v>
                </c:pt>
                <c:pt idx="422">
                  <c:v>210.5</c:v>
                </c:pt>
                <c:pt idx="423">
                  <c:v>212.03999300000001</c:v>
                </c:pt>
                <c:pt idx="424">
                  <c:v>211.88999899999999</c:v>
                </c:pt>
                <c:pt idx="425">
                  <c:v>210.80999800000001</c:v>
                </c:pt>
                <c:pt idx="426">
                  <c:v>212.779999</c:v>
                </c:pt>
                <c:pt idx="427">
                  <c:v>210.58999600000001</c:v>
                </c:pt>
                <c:pt idx="428">
                  <c:v>210.25</c:v>
                </c:pt>
                <c:pt idx="429">
                  <c:v>209.11000100000001</c:v>
                </c:pt>
                <c:pt idx="430">
                  <c:v>210.009995</c:v>
                </c:pt>
                <c:pt idx="431">
                  <c:v>211.63000500000001</c:v>
                </c:pt>
                <c:pt idx="432">
                  <c:v>210.949997</c:v>
                </c:pt>
                <c:pt idx="433">
                  <c:v>208.449997</c:v>
                </c:pt>
                <c:pt idx="434">
                  <c:v>208.479996</c:v>
                </c:pt>
                <c:pt idx="435">
                  <c:v>209.770004</c:v>
                </c:pt>
                <c:pt idx="436">
                  <c:v>210.13000500000001</c:v>
                </c:pt>
                <c:pt idx="437">
                  <c:v>211.91999799999999</c:v>
                </c:pt>
                <c:pt idx="438">
                  <c:v>211.36000100000001</c:v>
                </c:pt>
                <c:pt idx="439">
                  <c:v>211.570007</c:v>
                </c:pt>
                <c:pt idx="440">
                  <c:v>211.13999899999999</c:v>
                </c:pt>
                <c:pt idx="441">
                  <c:v>212.46000699999999</c:v>
                </c:pt>
                <c:pt idx="442">
                  <c:v>212.699997</c:v>
                </c:pt>
                <c:pt idx="443">
                  <c:v>210.699997</c:v>
                </c:pt>
                <c:pt idx="444">
                  <c:v>212.990005</c:v>
                </c:pt>
                <c:pt idx="445">
                  <c:v>213.5</c:v>
                </c:pt>
                <c:pt idx="446">
                  <c:v>212.88000500000001</c:v>
                </c:pt>
                <c:pt idx="447">
                  <c:v>213.029999</c:v>
                </c:pt>
                <c:pt idx="448">
                  <c:v>213.10000600000001</c:v>
                </c:pt>
                <c:pt idx="449">
                  <c:v>212.44000199999999</c:v>
                </c:pt>
                <c:pt idx="450">
                  <c:v>212.21000699999999</c:v>
                </c:pt>
                <c:pt idx="451">
                  <c:v>210.020004</c:v>
                </c:pt>
                <c:pt idx="452">
                  <c:v>209.979996</c:v>
                </c:pt>
                <c:pt idx="453">
                  <c:v>210.61000100000001</c:v>
                </c:pt>
                <c:pt idx="454">
                  <c:v>211.61999499999999</c:v>
                </c:pt>
                <c:pt idx="455">
                  <c:v>208.86999499999999</c:v>
                </c:pt>
                <c:pt idx="456">
                  <c:v>208.03999300000001</c:v>
                </c:pt>
                <c:pt idx="457">
                  <c:v>208.89999399999999</c:v>
                </c:pt>
                <c:pt idx="458">
                  <c:v>211.320007</c:v>
                </c:pt>
                <c:pt idx="459">
                  <c:v>210.720001</c:v>
                </c:pt>
                <c:pt idx="460">
                  <c:v>208.46000699999999</c:v>
                </c:pt>
                <c:pt idx="461">
                  <c:v>210.570007</c:v>
                </c:pt>
                <c:pt idx="462">
                  <c:v>211.44000199999999</c:v>
                </c:pt>
                <c:pt idx="463">
                  <c:v>210.770004</c:v>
                </c:pt>
                <c:pt idx="464">
                  <c:v>211.64999399999999</c:v>
                </c:pt>
                <c:pt idx="465">
                  <c:v>211.16000399999999</c:v>
                </c:pt>
                <c:pt idx="466">
                  <c:v>210.63000500000001</c:v>
                </c:pt>
                <c:pt idx="467">
                  <c:v>209.60000600000001</c:v>
                </c:pt>
                <c:pt idx="468">
                  <c:v>209.85000600000001</c:v>
                </c:pt>
                <c:pt idx="469">
                  <c:v>207.949997</c:v>
                </c:pt>
                <c:pt idx="470">
                  <c:v>210.36999499999999</c:v>
                </c:pt>
                <c:pt idx="471">
                  <c:v>210.429993</c:v>
                </c:pt>
                <c:pt idx="472">
                  <c:v>209.490005</c:v>
                </c:pt>
                <c:pt idx="473">
                  <c:v>209.08999600000001</c:v>
                </c:pt>
                <c:pt idx="474">
                  <c:v>210.03999300000001</c:v>
                </c:pt>
                <c:pt idx="475">
                  <c:v>208.89999399999999</c:v>
                </c:pt>
                <c:pt idx="476">
                  <c:v>207.979996</c:v>
                </c:pt>
                <c:pt idx="477">
                  <c:v>207.279999</c:v>
                </c:pt>
                <c:pt idx="478">
                  <c:v>207.83000200000001</c:v>
                </c:pt>
                <c:pt idx="479">
                  <c:v>206.44000199999999</c:v>
                </c:pt>
                <c:pt idx="480">
                  <c:v>205.699997</c:v>
                </c:pt>
                <c:pt idx="481">
                  <c:v>206.429993</c:v>
                </c:pt>
                <c:pt idx="482">
                  <c:v>208.25</c:v>
                </c:pt>
                <c:pt idx="483">
                  <c:v>205.740005</c:v>
                </c:pt>
                <c:pt idx="484">
                  <c:v>205.270004</c:v>
                </c:pt>
                <c:pt idx="485">
                  <c:v>205.759995</c:v>
                </c:pt>
                <c:pt idx="486">
                  <c:v>208.820007</c:v>
                </c:pt>
                <c:pt idx="487">
                  <c:v>210</c:v>
                </c:pt>
                <c:pt idx="488">
                  <c:v>210.41000399999999</c:v>
                </c:pt>
                <c:pt idx="489">
                  <c:v>209.5</c:v>
                </c:pt>
                <c:pt idx="490">
                  <c:v>210.46000699999999</c:v>
                </c:pt>
                <c:pt idx="491">
                  <c:v>207.96000699999999</c:v>
                </c:pt>
                <c:pt idx="492">
                  <c:v>208.58000200000001</c:v>
                </c:pt>
                <c:pt idx="493">
                  <c:v>205.83000200000001</c:v>
                </c:pt>
                <c:pt idx="494">
                  <c:v>207.10000600000001</c:v>
                </c:pt>
                <c:pt idx="495">
                  <c:v>204.5</c:v>
                </c:pt>
                <c:pt idx="496">
                  <c:v>204.979996</c:v>
                </c:pt>
                <c:pt idx="497">
                  <c:v>208.36000100000001</c:v>
                </c:pt>
                <c:pt idx="498">
                  <c:v>207.5</c:v>
                </c:pt>
                <c:pt idx="499">
                  <c:v>210.46000699999999</c:v>
                </c:pt>
                <c:pt idx="500">
                  <c:v>210.229996</c:v>
                </c:pt>
                <c:pt idx="501">
                  <c:v>211.11999499999999</c:v>
                </c:pt>
                <c:pt idx="502">
                  <c:v>211.990005</c:v>
                </c:pt>
                <c:pt idx="503">
                  <c:v>210.66000399999999</c:v>
                </c:pt>
                <c:pt idx="504">
                  <c:v>211.38000500000001</c:v>
                </c:pt>
                <c:pt idx="505">
                  <c:v>211.63000500000001</c:v>
                </c:pt>
                <c:pt idx="506">
                  <c:v>211.80999800000001</c:v>
                </c:pt>
                <c:pt idx="507">
                  <c:v>211.21000699999999</c:v>
                </c:pt>
                <c:pt idx="508">
                  <c:v>211.240005</c:v>
                </c:pt>
                <c:pt idx="509">
                  <c:v>209.979996</c:v>
                </c:pt>
                <c:pt idx="510">
                  <c:v>210.13000500000001</c:v>
                </c:pt>
                <c:pt idx="511">
                  <c:v>210.11000100000001</c:v>
                </c:pt>
                <c:pt idx="512">
                  <c:v>209.779999</c:v>
                </c:pt>
                <c:pt idx="513">
                  <c:v>208.91999799999999</c:v>
                </c:pt>
                <c:pt idx="514">
                  <c:v>206.929993</c:v>
                </c:pt>
                <c:pt idx="515">
                  <c:v>206.80999800000001</c:v>
                </c:pt>
                <c:pt idx="516">
                  <c:v>204.63000500000001</c:v>
                </c:pt>
                <c:pt idx="517">
                  <c:v>205.550003</c:v>
                </c:pt>
                <c:pt idx="518">
                  <c:v>206.11999499999999</c:v>
                </c:pt>
                <c:pt idx="519">
                  <c:v>204.05999800000001</c:v>
                </c:pt>
                <c:pt idx="520">
                  <c:v>204.83999600000001</c:v>
                </c:pt>
                <c:pt idx="521">
                  <c:v>201.91999799999999</c:v>
                </c:pt>
                <c:pt idx="522">
                  <c:v>199.449997</c:v>
                </c:pt>
                <c:pt idx="523">
                  <c:v>201.990005</c:v>
                </c:pt>
                <c:pt idx="524">
                  <c:v>200.13999899999999</c:v>
                </c:pt>
                <c:pt idx="525">
                  <c:v>202.740005</c:v>
                </c:pt>
                <c:pt idx="526">
                  <c:v>205.449997</c:v>
                </c:pt>
                <c:pt idx="527">
                  <c:v>204.970001</c:v>
                </c:pt>
                <c:pt idx="528">
                  <c:v>206.10000600000001</c:v>
                </c:pt>
                <c:pt idx="529">
                  <c:v>203.08000200000001</c:v>
                </c:pt>
                <c:pt idx="530">
                  <c:v>202.05999800000001</c:v>
                </c:pt>
                <c:pt idx="531">
                  <c:v>201.63000500000001</c:v>
                </c:pt>
                <c:pt idx="532">
                  <c:v>199.020004</c:v>
                </c:pt>
                <c:pt idx="533">
                  <c:v>200.86000100000001</c:v>
                </c:pt>
                <c:pt idx="534">
                  <c:v>202.08000200000001</c:v>
                </c:pt>
                <c:pt idx="535">
                  <c:v>202.64999399999999</c:v>
                </c:pt>
                <c:pt idx="536">
                  <c:v>204.25</c:v>
                </c:pt>
                <c:pt idx="537">
                  <c:v>205.89999399999999</c:v>
                </c:pt>
                <c:pt idx="538">
                  <c:v>202.30999800000001</c:v>
                </c:pt>
                <c:pt idx="539">
                  <c:v>199.820007</c:v>
                </c:pt>
                <c:pt idx="540">
                  <c:v>201.720001</c:v>
                </c:pt>
                <c:pt idx="541">
                  <c:v>205.429993</c:v>
                </c:pt>
                <c:pt idx="542">
                  <c:v>205.53999300000001</c:v>
                </c:pt>
                <c:pt idx="543">
                  <c:v>207.60000600000001</c:v>
                </c:pt>
                <c:pt idx="544">
                  <c:v>208.720001</c:v>
                </c:pt>
                <c:pt idx="545">
                  <c:v>208.44000199999999</c:v>
                </c:pt>
                <c:pt idx="546">
                  <c:v>207.770004</c:v>
                </c:pt>
                <c:pt idx="547">
                  <c:v>207.75</c:v>
                </c:pt>
                <c:pt idx="548">
                  <c:v>207.470001</c:v>
                </c:pt>
                <c:pt idx="549">
                  <c:v>206.520004</c:v>
                </c:pt>
                <c:pt idx="550">
                  <c:v>206.779999</c:v>
                </c:pt>
                <c:pt idx="551">
                  <c:v>201.78999300000001</c:v>
                </c:pt>
                <c:pt idx="552">
                  <c:v>197.91000399999999</c:v>
                </c:pt>
                <c:pt idx="553">
                  <c:v>199.509995</c:v>
                </c:pt>
                <c:pt idx="554">
                  <c:v>200.88999899999999</c:v>
                </c:pt>
                <c:pt idx="555">
                  <c:v>204.19000199999999</c:v>
                </c:pt>
                <c:pt idx="556">
                  <c:v>203.16000399999999</c:v>
                </c:pt>
                <c:pt idx="557">
                  <c:v>206.470001</c:v>
                </c:pt>
                <c:pt idx="558">
                  <c:v>206.61000100000001</c:v>
                </c:pt>
                <c:pt idx="559">
                  <c:v>208</c:v>
                </c:pt>
                <c:pt idx="560">
                  <c:v>207.66000399999999</c:v>
                </c:pt>
                <c:pt idx="561">
                  <c:v>207.88999899999999</c:v>
                </c:pt>
                <c:pt idx="562">
                  <c:v>207.08999600000001</c:v>
                </c:pt>
                <c:pt idx="563">
                  <c:v>205.759995</c:v>
                </c:pt>
                <c:pt idx="564">
                  <c:v>207.199997</c:v>
                </c:pt>
                <c:pt idx="565">
                  <c:v>207.63999899999999</c:v>
                </c:pt>
                <c:pt idx="566">
                  <c:v>207.11000100000001</c:v>
                </c:pt>
                <c:pt idx="567">
                  <c:v>207.259995</c:v>
                </c:pt>
                <c:pt idx="568">
                  <c:v>206.679993</c:v>
                </c:pt>
                <c:pt idx="569">
                  <c:v>205.58000200000001</c:v>
                </c:pt>
                <c:pt idx="570">
                  <c:v>205.220001</c:v>
                </c:pt>
                <c:pt idx="571">
                  <c:v>205.550003</c:v>
                </c:pt>
                <c:pt idx="572">
                  <c:v>204.36999499999999</c:v>
                </c:pt>
                <c:pt idx="573">
                  <c:v>204.240005</c:v>
                </c:pt>
                <c:pt idx="574">
                  <c:v>204.19000199999999</c:v>
                </c:pt>
                <c:pt idx="575">
                  <c:v>203.96000699999999</c:v>
                </c:pt>
                <c:pt idx="576">
                  <c:v>204.179993</c:v>
                </c:pt>
                <c:pt idx="577">
                  <c:v>203.979996</c:v>
                </c:pt>
                <c:pt idx="578">
                  <c:v>203.33999600000001</c:v>
                </c:pt>
                <c:pt idx="579">
                  <c:v>203.14999399999999</c:v>
                </c:pt>
                <c:pt idx="580">
                  <c:v>202.33999600000001</c:v>
                </c:pt>
                <c:pt idx="581">
                  <c:v>201.070007</c:v>
                </c:pt>
                <c:pt idx="582">
                  <c:v>201.770004</c:v>
                </c:pt>
                <c:pt idx="583">
                  <c:v>201.66000399999999</c:v>
                </c:pt>
                <c:pt idx="584">
                  <c:v>199.38000500000001</c:v>
                </c:pt>
                <c:pt idx="585">
                  <c:v>198.11000100000001</c:v>
                </c:pt>
                <c:pt idx="586">
                  <c:v>198.41000399999999</c:v>
                </c:pt>
                <c:pt idx="587">
                  <c:v>196.16000399999999</c:v>
                </c:pt>
                <c:pt idx="588">
                  <c:v>196.429993</c:v>
                </c:pt>
                <c:pt idx="589">
                  <c:v>194.929993</c:v>
                </c:pt>
                <c:pt idx="590">
                  <c:v>192.69000199999999</c:v>
                </c:pt>
                <c:pt idx="591">
                  <c:v>194.070007</c:v>
                </c:pt>
                <c:pt idx="592">
                  <c:v>190.300003</c:v>
                </c:pt>
                <c:pt idx="593">
                  <c:v>188.470001</c:v>
                </c:pt>
                <c:pt idx="594">
                  <c:v>186.270004</c:v>
                </c:pt>
                <c:pt idx="595">
                  <c:v>186.429993</c:v>
                </c:pt>
                <c:pt idx="596">
                  <c:v>187.699997</c:v>
                </c:pt>
                <c:pt idx="597">
                  <c:v>187.41000399999999</c:v>
                </c:pt>
                <c:pt idx="598">
                  <c:v>190.53999300000001</c:v>
                </c:pt>
                <c:pt idx="599">
                  <c:v>192.740005</c:v>
                </c:pt>
                <c:pt idx="600">
                  <c:v>196.63999899999999</c:v>
                </c:pt>
                <c:pt idx="601">
                  <c:v>193.259995</c:v>
                </c:pt>
                <c:pt idx="602">
                  <c:v>196.28999300000001</c:v>
                </c:pt>
                <c:pt idx="603">
                  <c:v>196.520004</c:v>
                </c:pt>
                <c:pt idx="604">
                  <c:v>194.38000500000001</c:v>
                </c:pt>
                <c:pt idx="605">
                  <c:v>194.35000600000001</c:v>
                </c:pt>
                <c:pt idx="606">
                  <c:v>197.020004</c:v>
                </c:pt>
                <c:pt idx="607">
                  <c:v>197.53999300000001</c:v>
                </c:pt>
                <c:pt idx="608">
                  <c:v>197.89999399999999</c:v>
                </c:pt>
                <c:pt idx="609">
                  <c:v>196.33999600000001</c:v>
                </c:pt>
                <c:pt idx="610">
                  <c:v>199.55999800000001</c:v>
                </c:pt>
                <c:pt idx="611">
                  <c:v>198.009995</c:v>
                </c:pt>
                <c:pt idx="612">
                  <c:v>199.14999399999999</c:v>
                </c:pt>
                <c:pt idx="613">
                  <c:v>200.699997</c:v>
                </c:pt>
                <c:pt idx="614">
                  <c:v>201.820007</c:v>
                </c:pt>
                <c:pt idx="615">
                  <c:v>200.75</c:v>
                </c:pt>
                <c:pt idx="616">
                  <c:v>200.479996</c:v>
                </c:pt>
                <c:pt idx="617">
                  <c:v>198.979996</c:v>
                </c:pt>
                <c:pt idx="618">
                  <c:v>199.13000500000001</c:v>
                </c:pt>
                <c:pt idx="619">
                  <c:v>200.300003</c:v>
                </c:pt>
                <c:pt idx="620">
                  <c:v>200.070007</c:v>
                </c:pt>
                <c:pt idx="621">
                  <c:v>199.320007</c:v>
                </c:pt>
                <c:pt idx="622">
                  <c:v>200.58999600000001</c:v>
                </c:pt>
                <c:pt idx="623">
                  <c:v>201.11000100000001</c:v>
                </c:pt>
                <c:pt idx="624">
                  <c:v>200.21000699999999</c:v>
                </c:pt>
                <c:pt idx="625">
                  <c:v>200.5</c:v>
                </c:pt>
                <c:pt idx="626">
                  <c:v>200.61000100000001</c:v>
                </c:pt>
                <c:pt idx="627">
                  <c:v>200.71000699999999</c:v>
                </c:pt>
                <c:pt idx="628">
                  <c:v>200.13999899999999</c:v>
                </c:pt>
                <c:pt idx="629">
                  <c:v>200.25</c:v>
                </c:pt>
                <c:pt idx="630">
                  <c:v>200.33000200000001</c:v>
                </c:pt>
                <c:pt idx="631">
                  <c:v>200.199997</c:v>
                </c:pt>
                <c:pt idx="632">
                  <c:v>199.19000199999999</c:v>
                </c:pt>
                <c:pt idx="633">
                  <c:v>199.5</c:v>
                </c:pt>
                <c:pt idx="634">
                  <c:v>198.91999799999999</c:v>
                </c:pt>
                <c:pt idx="635">
                  <c:v>198.38999899999999</c:v>
                </c:pt>
                <c:pt idx="636">
                  <c:v>197.36000100000001</c:v>
                </c:pt>
                <c:pt idx="637">
                  <c:v>195.720001</c:v>
                </c:pt>
                <c:pt idx="638">
                  <c:v>195.759995</c:v>
                </c:pt>
                <c:pt idx="639">
                  <c:v>194.83999600000001</c:v>
                </c:pt>
                <c:pt idx="640">
                  <c:v>193.529999</c:v>
                </c:pt>
                <c:pt idx="641">
                  <c:v>193.800003</c:v>
                </c:pt>
                <c:pt idx="642">
                  <c:v>193.240005</c:v>
                </c:pt>
                <c:pt idx="643">
                  <c:v>191.029999</c:v>
                </c:pt>
                <c:pt idx="644">
                  <c:v>192.070007</c:v>
                </c:pt>
                <c:pt idx="645">
                  <c:v>192.009995</c:v>
                </c:pt>
                <c:pt idx="646">
                  <c:v>193.88999899999999</c:v>
                </c:pt>
                <c:pt idx="647">
                  <c:v>192.5</c:v>
                </c:pt>
                <c:pt idx="648">
                  <c:v>193.08999600000001</c:v>
                </c:pt>
                <c:pt idx="649">
                  <c:v>196.979996</c:v>
                </c:pt>
                <c:pt idx="650">
                  <c:v>196.949997</c:v>
                </c:pt>
                <c:pt idx="651">
                  <c:v>197.800003</c:v>
                </c:pt>
                <c:pt idx="652">
                  <c:v>197.720001</c:v>
                </c:pt>
                <c:pt idx="653">
                  <c:v>198.64999399999999</c:v>
                </c:pt>
                <c:pt idx="654">
                  <c:v>198.63999899999999</c:v>
                </c:pt>
                <c:pt idx="655">
                  <c:v>198.199997</c:v>
                </c:pt>
                <c:pt idx="656">
                  <c:v>197.33999600000001</c:v>
                </c:pt>
                <c:pt idx="657">
                  <c:v>197.71000699999999</c:v>
                </c:pt>
                <c:pt idx="658">
                  <c:v>195.71000699999999</c:v>
                </c:pt>
                <c:pt idx="659">
                  <c:v>197.96000699999999</c:v>
                </c:pt>
                <c:pt idx="660">
                  <c:v>197.229996</c:v>
                </c:pt>
                <c:pt idx="661">
                  <c:v>197.60000600000001</c:v>
                </c:pt>
                <c:pt idx="662">
                  <c:v>196.61000100000001</c:v>
                </c:pt>
                <c:pt idx="663">
                  <c:v>196.33999600000001</c:v>
                </c:pt>
                <c:pt idx="664">
                  <c:v>197.11999499999999</c:v>
                </c:pt>
                <c:pt idx="665">
                  <c:v>196.240005</c:v>
                </c:pt>
                <c:pt idx="666">
                  <c:v>197.509995</c:v>
                </c:pt>
                <c:pt idx="667">
                  <c:v>198.199997</c:v>
                </c:pt>
                <c:pt idx="668">
                  <c:v>197.229996</c:v>
                </c:pt>
                <c:pt idx="669">
                  <c:v>197.029999</c:v>
                </c:pt>
                <c:pt idx="670">
                  <c:v>195.720001</c:v>
                </c:pt>
                <c:pt idx="671">
                  <c:v>195.820007</c:v>
                </c:pt>
                <c:pt idx="672">
                  <c:v>195.44000199999999</c:v>
                </c:pt>
                <c:pt idx="673">
                  <c:v>195.58000200000001</c:v>
                </c:pt>
                <c:pt idx="674">
                  <c:v>194.699997</c:v>
                </c:pt>
                <c:pt idx="675">
                  <c:v>195.88000500000001</c:v>
                </c:pt>
                <c:pt idx="676">
                  <c:v>195.94000199999999</c:v>
                </c:pt>
                <c:pt idx="677">
                  <c:v>196.479996</c:v>
                </c:pt>
                <c:pt idx="678">
                  <c:v>196.259995</c:v>
                </c:pt>
                <c:pt idx="679">
                  <c:v>194.83000200000001</c:v>
                </c:pt>
                <c:pt idx="680">
                  <c:v>194.28999300000001</c:v>
                </c:pt>
                <c:pt idx="681">
                  <c:v>194.13000500000001</c:v>
                </c:pt>
                <c:pt idx="682">
                  <c:v>193.53999300000001</c:v>
                </c:pt>
                <c:pt idx="683">
                  <c:v>194.91999799999999</c:v>
                </c:pt>
                <c:pt idx="684">
                  <c:v>195.60000600000001</c:v>
                </c:pt>
                <c:pt idx="685">
                  <c:v>195.58000200000001</c:v>
                </c:pt>
                <c:pt idx="686">
                  <c:v>195.38000500000001</c:v>
                </c:pt>
                <c:pt idx="687">
                  <c:v>194.449997</c:v>
                </c:pt>
                <c:pt idx="688">
                  <c:v>193.19000199999999</c:v>
                </c:pt>
                <c:pt idx="689">
                  <c:v>192.800003</c:v>
                </c:pt>
                <c:pt idx="690">
                  <c:v>192.89999399999999</c:v>
                </c:pt>
                <c:pt idx="691">
                  <c:v>192.679993</c:v>
                </c:pt>
                <c:pt idx="692">
                  <c:v>192.36999499999999</c:v>
                </c:pt>
                <c:pt idx="693">
                  <c:v>191.38000500000001</c:v>
                </c:pt>
                <c:pt idx="694">
                  <c:v>191.520004</c:v>
                </c:pt>
                <c:pt idx="695">
                  <c:v>190.35000600000001</c:v>
                </c:pt>
                <c:pt idx="696">
                  <c:v>189.58999600000001</c:v>
                </c:pt>
                <c:pt idx="697">
                  <c:v>189.13000500000001</c:v>
                </c:pt>
                <c:pt idx="698">
                  <c:v>187.550003</c:v>
                </c:pt>
                <c:pt idx="699">
                  <c:v>188.740005</c:v>
                </c:pt>
                <c:pt idx="700">
                  <c:v>188.050003</c:v>
                </c:pt>
                <c:pt idx="701">
                  <c:v>187.39999399999999</c:v>
                </c:pt>
                <c:pt idx="702">
                  <c:v>189.05999800000001</c:v>
                </c:pt>
                <c:pt idx="703">
                  <c:v>189.96000699999999</c:v>
                </c:pt>
                <c:pt idx="704">
                  <c:v>189.78999300000001</c:v>
                </c:pt>
                <c:pt idx="705">
                  <c:v>187.96000699999999</c:v>
                </c:pt>
                <c:pt idx="706">
                  <c:v>187.679993</c:v>
                </c:pt>
                <c:pt idx="707">
                  <c:v>187.88000500000001</c:v>
                </c:pt>
                <c:pt idx="708">
                  <c:v>186.779999</c:v>
                </c:pt>
                <c:pt idx="709">
                  <c:v>188.41999799999999</c:v>
                </c:pt>
                <c:pt idx="710">
                  <c:v>188.05999800000001</c:v>
                </c:pt>
                <c:pt idx="711">
                  <c:v>188.33000200000001</c:v>
                </c:pt>
                <c:pt idx="712">
                  <c:v>188.30999800000001</c:v>
                </c:pt>
                <c:pt idx="713">
                  <c:v>187.75</c:v>
                </c:pt>
                <c:pt idx="714">
                  <c:v>186.88000500000001</c:v>
                </c:pt>
                <c:pt idx="715">
                  <c:v>186.28999300000001</c:v>
                </c:pt>
                <c:pt idx="716">
                  <c:v>187.83000200000001</c:v>
                </c:pt>
                <c:pt idx="717">
                  <c:v>187.449997</c:v>
                </c:pt>
                <c:pt idx="718">
                  <c:v>187.88999899999999</c:v>
                </c:pt>
                <c:pt idx="719">
                  <c:v>187.03999300000001</c:v>
                </c:pt>
                <c:pt idx="720">
                  <c:v>186.38999899999999</c:v>
                </c:pt>
                <c:pt idx="721">
                  <c:v>186.13000500000001</c:v>
                </c:pt>
                <c:pt idx="722">
                  <c:v>184.199997</c:v>
                </c:pt>
                <c:pt idx="723">
                  <c:v>182.94000199999999</c:v>
                </c:pt>
                <c:pt idx="724">
                  <c:v>181.509995</c:v>
                </c:pt>
                <c:pt idx="725">
                  <c:v>183.16000399999999</c:v>
                </c:pt>
                <c:pt idx="726">
                  <c:v>187.08999600000001</c:v>
                </c:pt>
                <c:pt idx="727">
                  <c:v>185.10000600000001</c:v>
                </c:pt>
                <c:pt idx="728">
                  <c:v>184.33999600000001</c:v>
                </c:pt>
                <c:pt idx="729">
                  <c:v>186.39999399999999</c:v>
                </c:pt>
                <c:pt idx="730">
                  <c:v>188.63000500000001</c:v>
                </c:pt>
                <c:pt idx="731">
                  <c:v>188.88000500000001</c:v>
                </c:pt>
                <c:pt idx="732">
                  <c:v>188.25</c:v>
                </c:pt>
                <c:pt idx="733">
                  <c:v>187.009995</c:v>
                </c:pt>
                <c:pt idx="734">
                  <c:v>185.490005</c:v>
                </c:pt>
                <c:pt idx="735">
                  <c:v>184.58000200000001</c:v>
                </c:pt>
                <c:pt idx="736">
                  <c:v>184.970001</c:v>
                </c:pt>
                <c:pt idx="737">
                  <c:v>186.30999800000001</c:v>
                </c:pt>
                <c:pt idx="738">
                  <c:v>185.429993</c:v>
                </c:pt>
                <c:pt idx="739">
                  <c:v>186.199997</c:v>
                </c:pt>
                <c:pt idx="740">
                  <c:v>187.75</c:v>
                </c:pt>
                <c:pt idx="741">
                  <c:v>186.66000399999999</c:v>
                </c:pt>
                <c:pt idx="742">
                  <c:v>187.66000399999999</c:v>
                </c:pt>
                <c:pt idx="743">
                  <c:v>186.33000200000001</c:v>
                </c:pt>
                <c:pt idx="744">
                  <c:v>184.66000399999999</c:v>
                </c:pt>
                <c:pt idx="745">
                  <c:v>185.179993</c:v>
                </c:pt>
                <c:pt idx="746">
                  <c:v>187.279999</c:v>
                </c:pt>
                <c:pt idx="747">
                  <c:v>187.229996</c:v>
                </c:pt>
                <c:pt idx="748">
                  <c:v>188.16000399999999</c:v>
                </c:pt>
                <c:pt idx="749">
                  <c:v>188.259995</c:v>
                </c:pt>
                <c:pt idx="750">
                  <c:v>188.179993</c:v>
                </c:pt>
                <c:pt idx="751">
                  <c:v>187.75</c:v>
                </c:pt>
                <c:pt idx="752">
                  <c:v>187.58000200000001</c:v>
                </c:pt>
                <c:pt idx="753">
                  <c:v>184.979996</c:v>
                </c:pt>
                <c:pt idx="754">
                  <c:v>186.28999300000001</c:v>
                </c:pt>
                <c:pt idx="755">
                  <c:v>185.820007</c:v>
                </c:pt>
                <c:pt idx="756">
                  <c:v>184.85000600000001</c:v>
                </c:pt>
                <c:pt idx="757">
                  <c:v>184.83999600000001</c:v>
                </c:pt>
                <c:pt idx="758">
                  <c:v>184.91000399999999</c:v>
                </c:pt>
                <c:pt idx="759">
                  <c:v>183.88999899999999</c:v>
                </c:pt>
                <c:pt idx="760">
                  <c:v>184.10000600000001</c:v>
                </c:pt>
                <c:pt idx="761">
                  <c:v>183.020004</c:v>
                </c:pt>
                <c:pt idx="762">
                  <c:v>184.240005</c:v>
                </c:pt>
                <c:pt idx="763">
                  <c:v>184.020004</c:v>
                </c:pt>
                <c:pt idx="764">
                  <c:v>183.009995</c:v>
                </c:pt>
                <c:pt idx="765">
                  <c:v>182.070007</c:v>
                </c:pt>
                <c:pt idx="766">
                  <c:v>181.979996</c:v>
                </c:pt>
                <c:pt idx="767">
                  <c:v>180.009995</c:v>
                </c:pt>
                <c:pt idx="768">
                  <c:v>179.679993</c:v>
                </c:pt>
                <c:pt idx="769">
                  <c:v>177.479996</c:v>
                </c:pt>
                <c:pt idx="770">
                  <c:v>175.16999799999999</c:v>
                </c:pt>
                <c:pt idx="771">
                  <c:v>175.38999899999999</c:v>
                </c:pt>
                <c:pt idx="772">
                  <c:v>174.16999799999999</c:v>
                </c:pt>
                <c:pt idx="773">
                  <c:v>178.179993</c:v>
                </c:pt>
                <c:pt idx="774">
                  <c:v>179.229996</c:v>
                </c:pt>
                <c:pt idx="775">
                  <c:v>177.35000600000001</c:v>
                </c:pt>
                <c:pt idx="776">
                  <c:v>179.070007</c:v>
                </c:pt>
                <c:pt idx="777">
                  <c:v>178.009995</c:v>
                </c:pt>
                <c:pt idx="778">
                  <c:v>178.88999899999999</c:v>
                </c:pt>
                <c:pt idx="779">
                  <c:v>182.78999300000001</c:v>
                </c:pt>
                <c:pt idx="780">
                  <c:v>184.300003</c:v>
                </c:pt>
                <c:pt idx="781">
                  <c:v>184.179993</c:v>
                </c:pt>
                <c:pt idx="782">
                  <c:v>183.63999899999999</c:v>
                </c:pt>
                <c:pt idx="783">
                  <c:v>184.41999799999999</c:v>
                </c:pt>
                <c:pt idx="784">
                  <c:v>184.66000399999999</c:v>
                </c:pt>
                <c:pt idx="785">
                  <c:v>183.66999799999999</c:v>
                </c:pt>
                <c:pt idx="786">
                  <c:v>181.69000199999999</c:v>
                </c:pt>
                <c:pt idx="787">
                  <c:v>184.13999899999999</c:v>
                </c:pt>
                <c:pt idx="788">
                  <c:v>183.63999899999999</c:v>
                </c:pt>
                <c:pt idx="789">
                  <c:v>183.520004</c:v>
                </c:pt>
                <c:pt idx="790">
                  <c:v>183.479996</c:v>
                </c:pt>
                <c:pt idx="791">
                  <c:v>182.36000100000001</c:v>
                </c:pt>
                <c:pt idx="792">
                  <c:v>182.88999899999999</c:v>
                </c:pt>
                <c:pt idx="793">
                  <c:v>182.91999799999999</c:v>
                </c:pt>
                <c:pt idx="794">
                  <c:v>184.69000199999999</c:v>
                </c:pt>
                <c:pt idx="795">
                  <c:v>183.820007</c:v>
                </c:pt>
                <c:pt idx="796">
                  <c:v>183.85000600000001</c:v>
                </c:pt>
                <c:pt idx="797">
                  <c:v>183.86000100000001</c:v>
                </c:pt>
                <c:pt idx="798">
                  <c:v>182.929993</c:v>
                </c:pt>
                <c:pt idx="799">
                  <c:v>182.529999</c:v>
                </c:pt>
                <c:pt idx="800">
                  <c:v>181.55999800000001</c:v>
                </c:pt>
                <c:pt idx="801">
                  <c:v>181.490005</c:v>
                </c:pt>
                <c:pt idx="802">
                  <c:v>181.699997</c:v>
                </c:pt>
                <c:pt idx="803">
                  <c:v>178.64999399999999</c:v>
                </c:pt>
                <c:pt idx="804">
                  <c:v>179.220001</c:v>
                </c:pt>
                <c:pt idx="805">
                  <c:v>178.11000100000001</c:v>
                </c:pt>
                <c:pt idx="806">
                  <c:v>178.13000500000001</c:v>
                </c:pt>
                <c:pt idx="807">
                  <c:v>178.720001</c:v>
                </c:pt>
                <c:pt idx="808">
                  <c:v>180.75</c:v>
                </c:pt>
                <c:pt idx="809">
                  <c:v>181.39999399999999</c:v>
                </c:pt>
                <c:pt idx="810">
                  <c:v>180.94000199999999</c:v>
                </c:pt>
                <c:pt idx="811">
                  <c:v>178.94000199999999</c:v>
                </c:pt>
                <c:pt idx="812">
                  <c:v>179.729996</c:v>
                </c:pt>
                <c:pt idx="813">
                  <c:v>179.75</c:v>
                </c:pt>
                <c:pt idx="814">
                  <c:v>180.529999</c:v>
                </c:pt>
                <c:pt idx="815">
                  <c:v>181</c:v>
                </c:pt>
                <c:pt idx="816">
                  <c:v>181.11999499999999</c:v>
                </c:pt>
                <c:pt idx="817">
                  <c:v>180.679993</c:v>
                </c:pt>
                <c:pt idx="818">
                  <c:v>180.63000500000001</c:v>
                </c:pt>
                <c:pt idx="819">
                  <c:v>180.80999800000001</c:v>
                </c:pt>
                <c:pt idx="820">
                  <c:v>179.91000399999999</c:v>
                </c:pt>
                <c:pt idx="821">
                  <c:v>178.470001</c:v>
                </c:pt>
                <c:pt idx="822">
                  <c:v>179.029999</c:v>
                </c:pt>
                <c:pt idx="823">
                  <c:v>179.41999799999999</c:v>
                </c:pt>
                <c:pt idx="824">
                  <c:v>180.050003</c:v>
                </c:pt>
                <c:pt idx="825">
                  <c:v>179.270004</c:v>
                </c:pt>
                <c:pt idx="826">
                  <c:v>178.38000500000001</c:v>
                </c:pt>
                <c:pt idx="827">
                  <c:v>176.96000699999999</c:v>
                </c:pt>
                <c:pt idx="828">
                  <c:v>177.320007</c:v>
                </c:pt>
                <c:pt idx="829">
                  <c:v>177.28999300000001</c:v>
                </c:pt>
                <c:pt idx="830">
                  <c:v>174.929993</c:v>
                </c:pt>
                <c:pt idx="831">
                  <c:v>177.16999799999999</c:v>
                </c:pt>
                <c:pt idx="832">
                  <c:v>176.270004</c:v>
                </c:pt>
                <c:pt idx="833">
                  <c:v>176.83000200000001</c:v>
                </c:pt>
                <c:pt idx="834">
                  <c:v>176.21000699999999</c:v>
                </c:pt>
                <c:pt idx="835">
                  <c:v>175.78999300000001</c:v>
                </c:pt>
                <c:pt idx="836">
                  <c:v>176.28999300000001</c:v>
                </c:pt>
                <c:pt idx="837">
                  <c:v>177.16999799999999</c:v>
                </c:pt>
                <c:pt idx="838">
                  <c:v>176.229996</c:v>
                </c:pt>
                <c:pt idx="839">
                  <c:v>175.949997</c:v>
                </c:pt>
                <c:pt idx="840">
                  <c:v>175.14999399999999</c:v>
                </c:pt>
                <c:pt idx="841">
                  <c:v>174.570007</c:v>
                </c:pt>
                <c:pt idx="842">
                  <c:v>175.41000399999999</c:v>
                </c:pt>
                <c:pt idx="843">
                  <c:v>174.39999399999999</c:v>
                </c:pt>
                <c:pt idx="844">
                  <c:v>174.38999899999999</c:v>
                </c:pt>
                <c:pt idx="845">
                  <c:v>173.220001</c:v>
                </c:pt>
                <c:pt idx="846">
                  <c:v>172.070007</c:v>
                </c:pt>
                <c:pt idx="847">
                  <c:v>169.699997</c:v>
                </c:pt>
                <c:pt idx="848">
                  <c:v>170.94000199999999</c:v>
                </c:pt>
                <c:pt idx="849">
                  <c:v>170.259995</c:v>
                </c:pt>
                <c:pt idx="850">
                  <c:v>169.16999799999999</c:v>
                </c:pt>
                <c:pt idx="851">
                  <c:v>165.60000600000001</c:v>
                </c:pt>
                <c:pt idx="852">
                  <c:v>165.479996</c:v>
                </c:pt>
                <c:pt idx="853">
                  <c:v>167.429993</c:v>
                </c:pt>
                <c:pt idx="854">
                  <c:v>168.88999899999999</c:v>
                </c:pt>
                <c:pt idx="855">
                  <c:v>167.61999499999999</c:v>
                </c:pt>
                <c:pt idx="856">
                  <c:v>169.179993</c:v>
                </c:pt>
                <c:pt idx="857">
                  <c:v>169.33999600000001</c:v>
                </c:pt>
                <c:pt idx="858">
                  <c:v>168.009995</c:v>
                </c:pt>
                <c:pt idx="859">
                  <c:v>168.91000399999999</c:v>
                </c:pt>
                <c:pt idx="860">
                  <c:v>169.69000199999999</c:v>
                </c:pt>
                <c:pt idx="861">
                  <c:v>169.03999300000001</c:v>
                </c:pt>
                <c:pt idx="862">
                  <c:v>169.529999</c:v>
                </c:pt>
                <c:pt idx="863">
                  <c:v>169.929993</c:v>
                </c:pt>
                <c:pt idx="864">
                  <c:v>170.720001</c:v>
                </c:pt>
                <c:pt idx="865">
                  <c:v>172.759995</c:v>
                </c:pt>
                <c:pt idx="866">
                  <c:v>173.050003</c:v>
                </c:pt>
                <c:pt idx="867">
                  <c:v>171.070007</c:v>
                </c:pt>
                <c:pt idx="868">
                  <c:v>170.30999800000001</c:v>
                </c:pt>
                <c:pt idx="869">
                  <c:v>169.33000200000001</c:v>
                </c:pt>
                <c:pt idx="870">
                  <c:v>168.949997</c:v>
                </c:pt>
                <c:pt idx="871">
                  <c:v>169.39999399999999</c:v>
                </c:pt>
                <c:pt idx="872">
                  <c:v>168.86999499999999</c:v>
                </c:pt>
                <c:pt idx="873">
                  <c:v>167.63000500000001</c:v>
                </c:pt>
                <c:pt idx="874">
                  <c:v>166.03999300000001</c:v>
                </c:pt>
                <c:pt idx="875">
                  <c:v>165.96000699999999</c:v>
                </c:pt>
                <c:pt idx="876">
                  <c:v>165.75</c:v>
                </c:pt>
                <c:pt idx="877">
                  <c:v>164.38999899999999</c:v>
                </c:pt>
                <c:pt idx="878">
                  <c:v>163.64999399999999</c:v>
                </c:pt>
                <c:pt idx="879">
                  <c:v>164.16999799999999</c:v>
                </c:pt>
                <c:pt idx="880">
                  <c:v>163.91000399999999</c:v>
                </c:pt>
                <c:pt idx="881">
                  <c:v>163.33000200000001</c:v>
                </c:pt>
                <c:pt idx="882">
                  <c:v>166</c:v>
                </c:pt>
                <c:pt idx="883">
                  <c:v>166.61999499999999</c:v>
                </c:pt>
                <c:pt idx="884">
                  <c:v>166.05999800000001</c:v>
                </c:pt>
                <c:pt idx="885">
                  <c:v>164.55999800000001</c:v>
                </c:pt>
                <c:pt idx="886">
                  <c:v>165.58000200000001</c:v>
                </c:pt>
                <c:pt idx="887">
                  <c:v>164.770004</c:v>
                </c:pt>
                <c:pt idx="888">
                  <c:v>165.83000200000001</c:v>
                </c:pt>
                <c:pt idx="889">
                  <c:v>166.38000500000001</c:v>
                </c:pt>
                <c:pt idx="890">
                  <c:v>168.740005</c:v>
                </c:pt>
                <c:pt idx="891">
                  <c:v>169.61000100000001</c:v>
                </c:pt>
                <c:pt idx="892">
                  <c:v>169.11000100000001</c:v>
                </c:pt>
                <c:pt idx="893">
                  <c:v>169.30999800000001</c:v>
                </c:pt>
                <c:pt idx="894">
                  <c:v>169.800003</c:v>
                </c:pt>
                <c:pt idx="895">
                  <c:v>169.179993</c:v>
                </c:pt>
                <c:pt idx="896">
                  <c:v>169.729996</c:v>
                </c:pt>
                <c:pt idx="897">
                  <c:v>170.699997</c:v>
                </c:pt>
                <c:pt idx="898">
                  <c:v>170.949997</c:v>
                </c:pt>
                <c:pt idx="899">
                  <c:v>170.66000399999999</c:v>
                </c:pt>
                <c:pt idx="900">
                  <c:v>168.71000699999999</c:v>
                </c:pt>
                <c:pt idx="901">
                  <c:v>168.58999600000001</c:v>
                </c:pt>
                <c:pt idx="902">
                  <c:v>168.58999600000001</c:v>
                </c:pt>
                <c:pt idx="903">
                  <c:v>169.11000100000001</c:v>
                </c:pt>
                <c:pt idx="904">
                  <c:v>168.929993</c:v>
                </c:pt>
                <c:pt idx="905">
                  <c:v>168.520004</c:v>
                </c:pt>
                <c:pt idx="906">
                  <c:v>169.13999899999999</c:v>
                </c:pt>
                <c:pt idx="907">
                  <c:v>169.5</c:v>
                </c:pt>
                <c:pt idx="908">
                  <c:v>169.16999799999999</c:v>
                </c:pt>
                <c:pt idx="909">
                  <c:v>168.86999499999999</c:v>
                </c:pt>
                <c:pt idx="910">
                  <c:v>167.949997</c:v>
                </c:pt>
                <c:pt idx="911">
                  <c:v>167.520004</c:v>
                </c:pt>
                <c:pt idx="912">
                  <c:v>168.14999399999999</c:v>
                </c:pt>
                <c:pt idx="913">
                  <c:v>167.509995</c:v>
                </c:pt>
                <c:pt idx="914">
                  <c:v>167.44000199999999</c:v>
                </c:pt>
                <c:pt idx="915">
                  <c:v>165.19000199999999</c:v>
                </c:pt>
                <c:pt idx="916">
                  <c:v>165.13000500000001</c:v>
                </c:pt>
                <c:pt idx="917">
                  <c:v>163.949997</c:v>
                </c:pt>
                <c:pt idx="918">
                  <c:v>163.020004</c:v>
                </c:pt>
                <c:pt idx="919">
                  <c:v>161.279999</c:v>
                </c:pt>
                <c:pt idx="920">
                  <c:v>161.21000699999999</c:v>
                </c:pt>
                <c:pt idx="921">
                  <c:v>161.36000100000001</c:v>
                </c:pt>
                <c:pt idx="922">
                  <c:v>160.41999799999999</c:v>
                </c:pt>
                <c:pt idx="923">
                  <c:v>161.08000200000001</c:v>
                </c:pt>
                <c:pt idx="924">
                  <c:v>160.13999899999999</c:v>
                </c:pt>
                <c:pt idx="925">
                  <c:v>158.570007</c:v>
                </c:pt>
                <c:pt idx="926">
                  <c:v>157.05999800000001</c:v>
                </c:pt>
                <c:pt idx="927">
                  <c:v>159.070007</c:v>
                </c:pt>
                <c:pt idx="928">
                  <c:v>159.39999399999999</c:v>
                </c:pt>
                <c:pt idx="929">
                  <c:v>163.449997</c:v>
                </c:pt>
                <c:pt idx="930">
                  <c:v>165.740005</c:v>
                </c:pt>
                <c:pt idx="931">
                  <c:v>164.44000199999999</c:v>
                </c:pt>
                <c:pt idx="932">
                  <c:v>163.179993</c:v>
                </c:pt>
                <c:pt idx="933">
                  <c:v>164.21000699999999</c:v>
                </c:pt>
                <c:pt idx="934">
                  <c:v>161.75</c:v>
                </c:pt>
                <c:pt idx="935">
                  <c:v>163.10000600000001</c:v>
                </c:pt>
                <c:pt idx="936">
                  <c:v>164.800003</c:v>
                </c:pt>
                <c:pt idx="937">
                  <c:v>164.800003</c:v>
                </c:pt>
                <c:pt idx="938">
                  <c:v>162.729996</c:v>
                </c:pt>
                <c:pt idx="939">
                  <c:v>161.270004</c:v>
                </c:pt>
                <c:pt idx="940">
                  <c:v>163.55999800000001</c:v>
                </c:pt>
                <c:pt idx="941">
                  <c:v>164.35000600000001</c:v>
                </c:pt>
                <c:pt idx="942">
                  <c:v>163.449997</c:v>
                </c:pt>
                <c:pt idx="943">
                  <c:v>165.83000200000001</c:v>
                </c:pt>
                <c:pt idx="944">
                  <c:v>165.220001</c:v>
                </c:pt>
                <c:pt idx="945">
                  <c:v>166.300003</c:v>
                </c:pt>
                <c:pt idx="946">
                  <c:v>165.30999800000001</c:v>
                </c:pt>
                <c:pt idx="947">
                  <c:v>165.449997</c:v>
                </c:pt>
                <c:pt idx="948">
                  <c:v>165.929993</c:v>
                </c:pt>
                <c:pt idx="949">
                  <c:v>167.16999799999999</c:v>
                </c:pt>
                <c:pt idx="950">
                  <c:v>166.929993</c:v>
                </c:pt>
                <c:pt idx="951">
                  <c:v>166.94000199999999</c:v>
                </c:pt>
                <c:pt idx="952">
                  <c:v>165.33999600000001</c:v>
                </c:pt>
                <c:pt idx="953">
                  <c:v>166.11999499999999</c:v>
                </c:pt>
                <c:pt idx="954">
                  <c:v>165.229996</c:v>
                </c:pt>
                <c:pt idx="955">
                  <c:v>163.53999300000001</c:v>
                </c:pt>
                <c:pt idx="956">
                  <c:v>163.41000399999999</c:v>
                </c:pt>
                <c:pt idx="957">
                  <c:v>162.88000500000001</c:v>
                </c:pt>
                <c:pt idx="958">
                  <c:v>163.33999600000001</c:v>
                </c:pt>
                <c:pt idx="959">
                  <c:v>162.60000600000001</c:v>
                </c:pt>
                <c:pt idx="960">
                  <c:v>161.779999</c:v>
                </c:pt>
                <c:pt idx="961">
                  <c:v>161.36999499999999</c:v>
                </c:pt>
                <c:pt idx="962">
                  <c:v>159.75</c:v>
                </c:pt>
                <c:pt idx="963">
                  <c:v>158.279999</c:v>
                </c:pt>
                <c:pt idx="964">
                  <c:v>159.679993</c:v>
                </c:pt>
                <c:pt idx="965">
                  <c:v>159.300003</c:v>
                </c:pt>
                <c:pt idx="966">
                  <c:v>158.240005</c:v>
                </c:pt>
                <c:pt idx="967">
                  <c:v>158.520004</c:v>
                </c:pt>
                <c:pt idx="968">
                  <c:v>157.88000500000001</c:v>
                </c:pt>
                <c:pt idx="969">
                  <c:v>157.779999</c:v>
                </c:pt>
                <c:pt idx="970">
                  <c:v>156.16999799999999</c:v>
                </c:pt>
                <c:pt idx="971">
                  <c:v>155.479996</c:v>
                </c:pt>
                <c:pt idx="972">
                  <c:v>154.13999899999999</c:v>
                </c:pt>
                <c:pt idx="973">
                  <c:v>155.11000100000001</c:v>
                </c:pt>
                <c:pt idx="974">
                  <c:v>157.41000399999999</c:v>
                </c:pt>
                <c:pt idx="975">
                  <c:v>155.11999499999999</c:v>
                </c:pt>
                <c:pt idx="976">
                  <c:v>158.800003</c:v>
                </c:pt>
                <c:pt idx="977">
                  <c:v>159.19000199999999</c:v>
                </c:pt>
                <c:pt idx="978">
                  <c:v>158.66999799999999</c:v>
                </c:pt>
                <c:pt idx="979">
                  <c:v>156.75</c:v>
                </c:pt>
                <c:pt idx="980">
                  <c:v>156.21000699999999</c:v>
                </c:pt>
                <c:pt idx="981">
                  <c:v>155.16000399999999</c:v>
                </c:pt>
                <c:pt idx="982">
                  <c:v>155.86000100000001</c:v>
                </c:pt>
                <c:pt idx="983">
                  <c:v>155.229996</c:v>
                </c:pt>
                <c:pt idx="984">
                  <c:v>156.820007</c:v>
                </c:pt>
                <c:pt idx="985">
                  <c:v>156.050003</c:v>
                </c:pt>
                <c:pt idx="986">
                  <c:v>156.66999799999999</c:v>
                </c:pt>
                <c:pt idx="987">
                  <c:v>156.19000199999999</c:v>
                </c:pt>
                <c:pt idx="988">
                  <c:v>156.19000199999999</c:v>
                </c:pt>
                <c:pt idx="989">
                  <c:v>154.949997</c:v>
                </c:pt>
                <c:pt idx="990">
                  <c:v>155.60000600000001</c:v>
                </c:pt>
                <c:pt idx="991">
                  <c:v>154.36000100000001</c:v>
                </c:pt>
                <c:pt idx="992">
                  <c:v>155.69000199999999</c:v>
                </c:pt>
                <c:pt idx="993">
                  <c:v>154.61000100000001</c:v>
                </c:pt>
                <c:pt idx="994">
                  <c:v>154.970001</c:v>
                </c:pt>
                <c:pt idx="995">
                  <c:v>155.83000200000001</c:v>
                </c:pt>
                <c:pt idx="996">
                  <c:v>156.729996</c:v>
                </c:pt>
                <c:pt idx="997">
                  <c:v>155.89999399999999</c:v>
                </c:pt>
                <c:pt idx="998">
                  <c:v>155.679993</c:v>
                </c:pt>
                <c:pt idx="999">
                  <c:v>156.029999</c:v>
                </c:pt>
                <c:pt idx="1000">
                  <c:v>155.44000199999999</c:v>
                </c:pt>
                <c:pt idx="1001">
                  <c:v>154.779999</c:v>
                </c:pt>
                <c:pt idx="1002">
                  <c:v>154.5</c:v>
                </c:pt>
                <c:pt idx="1003">
                  <c:v>154.28999300000001</c:v>
                </c:pt>
                <c:pt idx="1004">
                  <c:v>152.91999799999999</c:v>
                </c:pt>
                <c:pt idx="1005">
                  <c:v>152.11000100000001</c:v>
                </c:pt>
                <c:pt idx="1006">
                  <c:v>151.61000100000001</c:v>
                </c:pt>
                <c:pt idx="1007">
                  <c:v>151.91000399999999</c:v>
                </c:pt>
                <c:pt idx="1008">
                  <c:v>150.020004</c:v>
                </c:pt>
                <c:pt idx="1009">
                  <c:v>149</c:v>
                </c:pt>
                <c:pt idx="1010">
                  <c:v>151.88999899999999</c:v>
                </c:pt>
                <c:pt idx="1011">
                  <c:v>150.41999799999999</c:v>
                </c:pt>
                <c:pt idx="1012">
                  <c:v>151.33999600000001</c:v>
                </c:pt>
                <c:pt idx="1013">
                  <c:v>153.25</c:v>
                </c:pt>
                <c:pt idx="1014">
                  <c:v>152.11000100000001</c:v>
                </c:pt>
                <c:pt idx="1015">
                  <c:v>152.28999300000001</c:v>
                </c:pt>
                <c:pt idx="1016">
                  <c:v>152.14999399999999</c:v>
                </c:pt>
                <c:pt idx="1017">
                  <c:v>152.020004</c:v>
                </c:pt>
                <c:pt idx="1018">
                  <c:v>151.770004</c:v>
                </c:pt>
                <c:pt idx="1019">
                  <c:v>151.800003</c:v>
                </c:pt>
                <c:pt idx="1020">
                  <c:v>150.96000699999999</c:v>
                </c:pt>
                <c:pt idx="1021">
                  <c:v>151.16000399999999</c:v>
                </c:pt>
                <c:pt idx="1022">
                  <c:v>151.050003</c:v>
                </c:pt>
                <c:pt idx="1023">
                  <c:v>149.53999300000001</c:v>
                </c:pt>
                <c:pt idx="1024">
                  <c:v>151.240005</c:v>
                </c:pt>
                <c:pt idx="1025">
                  <c:v>149.699997</c:v>
                </c:pt>
                <c:pt idx="1026">
                  <c:v>150.070007</c:v>
                </c:pt>
                <c:pt idx="1027">
                  <c:v>150.66000399999999</c:v>
                </c:pt>
                <c:pt idx="1028">
                  <c:v>150.070007</c:v>
                </c:pt>
                <c:pt idx="1029">
                  <c:v>150.25</c:v>
                </c:pt>
                <c:pt idx="1030">
                  <c:v>149.41000399999999</c:v>
                </c:pt>
                <c:pt idx="1031">
                  <c:v>149.36999499999999</c:v>
                </c:pt>
                <c:pt idx="1032">
                  <c:v>149.13000500000001</c:v>
                </c:pt>
                <c:pt idx="1033">
                  <c:v>148.33000200000001</c:v>
                </c:pt>
                <c:pt idx="1034">
                  <c:v>148</c:v>
                </c:pt>
                <c:pt idx="1035">
                  <c:v>147.050003</c:v>
                </c:pt>
                <c:pt idx="1036">
                  <c:v>147.070007</c:v>
                </c:pt>
                <c:pt idx="1037">
                  <c:v>146.970001</c:v>
                </c:pt>
                <c:pt idx="1038">
                  <c:v>147.070007</c:v>
                </c:pt>
                <c:pt idx="1039">
                  <c:v>147.08000200000001</c:v>
                </c:pt>
                <c:pt idx="1040">
                  <c:v>145.91999799999999</c:v>
                </c:pt>
                <c:pt idx="1041">
                  <c:v>145.550003</c:v>
                </c:pt>
                <c:pt idx="1042">
                  <c:v>145.970001</c:v>
                </c:pt>
                <c:pt idx="1043">
                  <c:v>146.36999499999999</c:v>
                </c:pt>
                <c:pt idx="1044">
                  <c:v>145.729996</c:v>
                </c:pt>
                <c:pt idx="1045">
                  <c:v>146.05999800000001</c:v>
                </c:pt>
                <c:pt idx="1046">
                  <c:v>142.41000399999999</c:v>
                </c:pt>
                <c:pt idx="1047">
                  <c:v>140.029999</c:v>
                </c:pt>
                <c:pt idx="1048">
                  <c:v>141.55999800000001</c:v>
                </c:pt>
                <c:pt idx="1049">
                  <c:v>141.75</c:v>
                </c:pt>
                <c:pt idx="1050">
                  <c:v>142.35000600000001</c:v>
                </c:pt>
                <c:pt idx="1051">
                  <c:v>142.78999300000001</c:v>
                </c:pt>
                <c:pt idx="1052">
                  <c:v>145.11999499999999</c:v>
                </c:pt>
                <c:pt idx="1053">
                  <c:v>144.28999300000001</c:v>
                </c:pt>
                <c:pt idx="1054">
                  <c:v>145.36999499999999</c:v>
                </c:pt>
                <c:pt idx="1055">
                  <c:v>143.770004</c:v>
                </c:pt>
                <c:pt idx="1056">
                  <c:v>142.10000600000001</c:v>
                </c:pt>
                <c:pt idx="1057">
                  <c:v>142.63000500000001</c:v>
                </c:pt>
                <c:pt idx="1058">
                  <c:v>143.509995</c:v>
                </c:pt>
                <c:pt idx="1059">
                  <c:v>143.44000199999999</c:v>
                </c:pt>
                <c:pt idx="1060">
                  <c:v>142.470001</c:v>
                </c:pt>
                <c:pt idx="1061">
                  <c:v>142.41000399999999</c:v>
                </c:pt>
                <c:pt idx="1062">
                  <c:v>141.979996</c:v>
                </c:pt>
                <c:pt idx="1063">
                  <c:v>141.5</c:v>
                </c:pt>
                <c:pt idx="1064">
                  <c:v>141.25</c:v>
                </c:pt>
                <c:pt idx="1065">
                  <c:v>141.449997</c:v>
                </c:pt>
                <c:pt idx="1066">
                  <c:v>142.14999399999999</c:v>
                </c:pt>
                <c:pt idx="1067">
                  <c:v>142.11999499999999</c:v>
                </c:pt>
                <c:pt idx="1068">
                  <c:v>141.46000699999999</c:v>
                </c:pt>
                <c:pt idx="1069">
                  <c:v>140.33000200000001</c:v>
                </c:pt>
                <c:pt idx="1070">
                  <c:v>141.050003</c:v>
                </c:pt>
                <c:pt idx="1071">
                  <c:v>141.35000600000001</c:v>
                </c:pt>
                <c:pt idx="1072">
                  <c:v>139.449997</c:v>
                </c:pt>
                <c:pt idx="1073">
                  <c:v>139.19000199999999</c:v>
                </c:pt>
                <c:pt idx="1074">
                  <c:v>139.13000500000001</c:v>
                </c:pt>
                <c:pt idx="1075">
                  <c:v>136.36999499999999</c:v>
                </c:pt>
                <c:pt idx="1076">
                  <c:v>135.699997</c:v>
                </c:pt>
                <c:pt idx="1077">
                  <c:v>135.929993</c:v>
                </c:pt>
                <c:pt idx="1078">
                  <c:v>137.78999300000001</c:v>
                </c:pt>
                <c:pt idx="1079">
                  <c:v>138.270004</c:v>
                </c:pt>
                <c:pt idx="1080">
                  <c:v>138.16000399999999</c:v>
                </c:pt>
                <c:pt idx="1081">
                  <c:v>138.03999300000001</c:v>
                </c:pt>
                <c:pt idx="1082">
                  <c:v>139.720001</c:v>
                </c:pt>
                <c:pt idx="1083">
                  <c:v>142.96000699999999</c:v>
                </c:pt>
                <c:pt idx="1084">
                  <c:v>141.85000600000001</c:v>
                </c:pt>
                <c:pt idx="1085">
                  <c:v>141.55999800000001</c:v>
                </c:pt>
                <c:pt idx="1086">
                  <c:v>142.83000200000001</c:v>
                </c:pt>
                <c:pt idx="1087">
                  <c:v>141.35000600000001</c:v>
                </c:pt>
                <c:pt idx="1088">
                  <c:v>141.35000600000001</c:v>
                </c:pt>
                <c:pt idx="1089">
                  <c:v>141.429993</c:v>
                </c:pt>
                <c:pt idx="1090">
                  <c:v>141.020004</c:v>
                </c:pt>
                <c:pt idx="1091">
                  <c:v>141.41999799999999</c:v>
                </c:pt>
                <c:pt idx="1092">
                  <c:v>143.41000399999999</c:v>
                </c:pt>
                <c:pt idx="1093">
                  <c:v>143.38999899999999</c:v>
                </c:pt>
                <c:pt idx="1094">
                  <c:v>145.820007</c:v>
                </c:pt>
                <c:pt idx="1095">
                  <c:v>146.199997</c:v>
                </c:pt>
                <c:pt idx="1096">
                  <c:v>145.53999300000001</c:v>
                </c:pt>
                <c:pt idx="1097">
                  <c:v>144.08000200000001</c:v>
                </c:pt>
                <c:pt idx="1098">
                  <c:v>142.88999899999999</c:v>
                </c:pt>
                <c:pt idx="1099">
                  <c:v>143.36000100000001</c:v>
                </c:pt>
                <c:pt idx="1100">
                  <c:v>143.279999</c:v>
                </c:pt>
                <c:pt idx="1101">
                  <c:v>144.199997</c:v>
                </c:pt>
                <c:pt idx="1102">
                  <c:v>145.63999899999999</c:v>
                </c:pt>
                <c:pt idx="1103">
                  <c:v>146.13999899999999</c:v>
                </c:pt>
                <c:pt idx="1104">
                  <c:v>146.13000500000001</c:v>
                </c:pt>
                <c:pt idx="1105">
                  <c:v>145.08999600000001</c:v>
                </c:pt>
                <c:pt idx="1106">
                  <c:v>144.5</c:v>
                </c:pt>
                <c:pt idx="1107">
                  <c:v>144.35000600000001</c:v>
                </c:pt>
                <c:pt idx="1108">
                  <c:v>143.970001</c:v>
                </c:pt>
                <c:pt idx="1109">
                  <c:v>144.63999899999999</c:v>
                </c:pt>
                <c:pt idx="1110">
                  <c:v>143.28999300000001</c:v>
                </c:pt>
                <c:pt idx="1111">
                  <c:v>144.10000600000001</c:v>
                </c:pt>
                <c:pt idx="1112">
                  <c:v>145.64999399999999</c:v>
                </c:pt>
                <c:pt idx="1113">
                  <c:v>145.86999499999999</c:v>
                </c:pt>
                <c:pt idx="1114">
                  <c:v>146.71000699999999</c:v>
                </c:pt>
                <c:pt idx="1115">
                  <c:v>146.699997</c:v>
                </c:pt>
                <c:pt idx="1116">
                  <c:v>146.61999499999999</c:v>
                </c:pt>
                <c:pt idx="1117">
                  <c:v>146.740005</c:v>
                </c:pt>
                <c:pt idx="1118">
                  <c:v>147.240005</c:v>
                </c:pt>
                <c:pt idx="1119">
                  <c:v>146.58999600000001</c:v>
                </c:pt>
                <c:pt idx="1120">
                  <c:v>144.38999899999999</c:v>
                </c:pt>
                <c:pt idx="1121">
                  <c:v>143.91000399999999</c:v>
                </c:pt>
                <c:pt idx="1122">
                  <c:v>143.509995</c:v>
                </c:pt>
                <c:pt idx="1123">
                  <c:v>144.33000200000001</c:v>
                </c:pt>
                <c:pt idx="1124">
                  <c:v>143.770004</c:v>
                </c:pt>
                <c:pt idx="1125">
                  <c:v>140.91000399999999</c:v>
                </c:pt>
                <c:pt idx="1126">
                  <c:v>141.029999</c:v>
                </c:pt>
                <c:pt idx="1127">
                  <c:v>141.16000399999999</c:v>
                </c:pt>
                <c:pt idx="1128">
                  <c:v>140.490005</c:v>
                </c:pt>
                <c:pt idx="1129">
                  <c:v>141.509995</c:v>
                </c:pt>
                <c:pt idx="1130">
                  <c:v>141.39999399999999</c:v>
                </c:pt>
                <c:pt idx="1131">
                  <c:v>141.53999300000001</c:v>
                </c:pt>
                <c:pt idx="1132">
                  <c:v>141.509995</c:v>
                </c:pt>
                <c:pt idx="1133">
                  <c:v>140.66000399999999</c:v>
                </c:pt>
                <c:pt idx="1134">
                  <c:v>141.820007</c:v>
                </c:pt>
                <c:pt idx="1135">
                  <c:v>141.759995</c:v>
                </c:pt>
                <c:pt idx="1136">
                  <c:v>142.19000199999999</c:v>
                </c:pt>
                <c:pt idx="1137">
                  <c:v>142.179993</c:v>
                </c:pt>
                <c:pt idx="1138">
                  <c:v>141.990005</c:v>
                </c:pt>
                <c:pt idx="1139">
                  <c:v>140.949997</c:v>
                </c:pt>
                <c:pt idx="1140">
                  <c:v>140.78999300000001</c:v>
                </c:pt>
                <c:pt idx="1141">
                  <c:v>140.770004</c:v>
                </c:pt>
                <c:pt idx="1142">
                  <c:v>140.83999600000001</c:v>
                </c:pt>
                <c:pt idx="1143">
                  <c:v>140.61000100000001</c:v>
                </c:pt>
                <c:pt idx="1144">
                  <c:v>140.490005</c:v>
                </c:pt>
                <c:pt idx="1145">
                  <c:v>140.320007</c:v>
                </c:pt>
                <c:pt idx="1146">
                  <c:v>139.61999499999999</c:v>
                </c:pt>
                <c:pt idx="1147">
                  <c:v>139.35000600000001</c:v>
                </c:pt>
                <c:pt idx="1148">
                  <c:v>136.63999899999999</c:v>
                </c:pt>
                <c:pt idx="1149">
                  <c:v>137.58999600000001</c:v>
                </c:pt>
                <c:pt idx="1150">
                  <c:v>137.71000699999999</c:v>
                </c:pt>
                <c:pt idx="1151">
                  <c:v>138.679993</c:v>
                </c:pt>
                <c:pt idx="1152">
                  <c:v>138.679993</c:v>
                </c:pt>
                <c:pt idx="1153">
                  <c:v>136.16999799999999</c:v>
                </c:pt>
                <c:pt idx="1154">
                  <c:v>133.96000699999999</c:v>
                </c:pt>
                <c:pt idx="1155">
                  <c:v>133.929993</c:v>
                </c:pt>
                <c:pt idx="1156">
                  <c:v>135.08999600000001</c:v>
                </c:pt>
                <c:pt idx="1157">
                  <c:v>136.470001</c:v>
                </c:pt>
                <c:pt idx="1158">
                  <c:v>137.729996</c:v>
                </c:pt>
                <c:pt idx="1159">
                  <c:v>137.36999499999999</c:v>
                </c:pt>
                <c:pt idx="1160">
                  <c:v>136.36000100000001</c:v>
                </c:pt>
                <c:pt idx="1161">
                  <c:v>135.429993</c:v>
                </c:pt>
                <c:pt idx="1162">
                  <c:v>135.75</c:v>
                </c:pt>
                <c:pt idx="1163">
                  <c:v>133.509995</c:v>
                </c:pt>
                <c:pt idx="1164">
                  <c:v>134.16000399999999</c:v>
                </c:pt>
                <c:pt idx="1165">
                  <c:v>134.13999899999999</c:v>
                </c:pt>
                <c:pt idx="1166">
                  <c:v>135.320007</c:v>
                </c:pt>
                <c:pt idx="1167">
                  <c:v>135.490005</c:v>
                </c:pt>
                <c:pt idx="1168">
                  <c:v>136.78999300000001</c:v>
                </c:pt>
                <c:pt idx="1169">
                  <c:v>137.41000399999999</c:v>
                </c:pt>
                <c:pt idx="1170">
                  <c:v>136.509995</c:v>
                </c:pt>
                <c:pt idx="1171">
                  <c:v>136.10000600000001</c:v>
                </c:pt>
                <c:pt idx="1172">
                  <c:v>132.78999300000001</c:v>
                </c:pt>
                <c:pt idx="1173">
                  <c:v>133.16999799999999</c:v>
                </c:pt>
                <c:pt idx="1174">
                  <c:v>131.979996</c:v>
                </c:pt>
                <c:pt idx="1175">
                  <c:v>131.320007</c:v>
                </c:pt>
                <c:pt idx="1176">
                  <c:v>133.46000699999999</c:v>
                </c:pt>
                <c:pt idx="1177">
                  <c:v>132.44000199999999</c:v>
                </c:pt>
                <c:pt idx="1178">
                  <c:v>135.479996</c:v>
                </c:pt>
                <c:pt idx="1179">
                  <c:v>135.699997</c:v>
                </c:pt>
                <c:pt idx="1180">
                  <c:v>134.39999399999999</c:v>
                </c:pt>
                <c:pt idx="1181">
                  <c:v>134.13999899999999</c:v>
                </c:pt>
                <c:pt idx="1182">
                  <c:v>133.470001</c:v>
                </c:pt>
                <c:pt idx="1183">
                  <c:v>132.070007</c:v>
                </c:pt>
                <c:pt idx="1184">
                  <c:v>132.91999799999999</c:v>
                </c:pt>
                <c:pt idx="1185">
                  <c:v>131.41000399999999</c:v>
                </c:pt>
                <c:pt idx="1186">
                  <c:v>133.10000600000001</c:v>
                </c:pt>
                <c:pt idx="1187">
                  <c:v>132.050003</c:v>
                </c:pt>
                <c:pt idx="1188">
                  <c:v>131.970001</c:v>
                </c:pt>
                <c:pt idx="1189">
                  <c:v>129.070007</c:v>
                </c:pt>
                <c:pt idx="1190">
                  <c:v>128.10000600000001</c:v>
                </c:pt>
                <c:pt idx="1191">
                  <c:v>128.16000399999999</c:v>
                </c:pt>
                <c:pt idx="1192">
                  <c:v>131.470001</c:v>
                </c:pt>
                <c:pt idx="1193">
                  <c:v>131.759995</c:v>
                </c:pt>
                <c:pt idx="1194">
                  <c:v>133.699997</c:v>
                </c:pt>
                <c:pt idx="1195">
                  <c:v>132.10000600000001</c:v>
                </c:pt>
                <c:pt idx="1196">
                  <c:v>132.529999</c:v>
                </c:pt>
                <c:pt idx="1197">
                  <c:v>132.270004</c:v>
                </c:pt>
                <c:pt idx="1198">
                  <c:v>132.199997</c:v>
                </c:pt>
                <c:pt idx="1199">
                  <c:v>131.970001</c:v>
                </c:pt>
                <c:pt idx="1200">
                  <c:v>129.740005</c:v>
                </c:pt>
                <c:pt idx="1201">
                  <c:v>130.86000100000001</c:v>
                </c:pt>
                <c:pt idx="1202">
                  <c:v>132.83000200000001</c:v>
                </c:pt>
                <c:pt idx="1203">
                  <c:v>133.33999600000001</c:v>
                </c:pt>
                <c:pt idx="1204">
                  <c:v>134.11000100000001</c:v>
                </c:pt>
                <c:pt idx="1205">
                  <c:v>135.61000100000001</c:v>
                </c:pt>
                <c:pt idx="1206">
                  <c:v>136.020004</c:v>
                </c:pt>
                <c:pt idx="1207">
                  <c:v>135.740005</c:v>
                </c:pt>
                <c:pt idx="1208">
                  <c:v>136.550003</c:v>
                </c:pt>
                <c:pt idx="1209">
                  <c:v>137.10000600000001</c:v>
                </c:pt>
                <c:pt idx="1210">
                  <c:v>137</c:v>
                </c:pt>
                <c:pt idx="1211">
                  <c:v>139.25</c:v>
                </c:pt>
                <c:pt idx="1212">
                  <c:v>140.320007</c:v>
                </c:pt>
                <c:pt idx="1213">
                  <c:v>140.740005</c:v>
                </c:pt>
                <c:pt idx="1214">
                  <c:v>139.86999499999999</c:v>
                </c:pt>
                <c:pt idx="1215">
                  <c:v>140.38999899999999</c:v>
                </c:pt>
                <c:pt idx="1216">
                  <c:v>140.16000399999999</c:v>
                </c:pt>
                <c:pt idx="1217">
                  <c:v>139.19000199999999</c:v>
                </c:pt>
                <c:pt idx="1218">
                  <c:v>137.30999800000001</c:v>
                </c:pt>
                <c:pt idx="1219">
                  <c:v>136.78999300000001</c:v>
                </c:pt>
                <c:pt idx="1220">
                  <c:v>137.949997</c:v>
                </c:pt>
                <c:pt idx="1221">
                  <c:v>137.720001</c:v>
                </c:pt>
                <c:pt idx="1222">
                  <c:v>138.61000100000001</c:v>
                </c:pt>
                <c:pt idx="1223">
                  <c:v>139.08000200000001</c:v>
                </c:pt>
                <c:pt idx="1224">
                  <c:v>137.050003</c:v>
                </c:pt>
                <c:pt idx="1225">
                  <c:v>137.13999899999999</c:v>
                </c:pt>
                <c:pt idx="1226">
                  <c:v>138.78999300000001</c:v>
                </c:pt>
                <c:pt idx="1227">
                  <c:v>137</c:v>
                </c:pt>
                <c:pt idx="1228">
                  <c:v>135.89999399999999</c:v>
                </c:pt>
                <c:pt idx="1229">
                  <c:v>138.220001</c:v>
                </c:pt>
                <c:pt idx="1230">
                  <c:v>139.78999300000001</c:v>
                </c:pt>
                <c:pt idx="1231">
                  <c:v>139.86000100000001</c:v>
                </c:pt>
                <c:pt idx="1232">
                  <c:v>141.259995</c:v>
                </c:pt>
                <c:pt idx="1233">
                  <c:v>141.83999600000001</c:v>
                </c:pt>
                <c:pt idx="1234">
                  <c:v>140.80999800000001</c:v>
                </c:pt>
                <c:pt idx="1235">
                  <c:v>140.229996</c:v>
                </c:pt>
                <c:pt idx="1236">
                  <c:v>140.470001</c:v>
                </c:pt>
                <c:pt idx="1237">
                  <c:v>141.16999799999999</c:v>
                </c:pt>
                <c:pt idx="1238">
                  <c:v>141.61000100000001</c:v>
                </c:pt>
                <c:pt idx="1239">
                  <c:v>139.64999399999999</c:v>
                </c:pt>
                <c:pt idx="1240">
                  <c:v>139.199997</c:v>
                </c:pt>
                <c:pt idx="1241">
                  <c:v>140.21000699999999</c:v>
                </c:pt>
                <c:pt idx="1242">
                  <c:v>140.44000199999999</c:v>
                </c:pt>
                <c:pt idx="1243">
                  <c:v>140.85000600000001</c:v>
                </c:pt>
                <c:pt idx="1244">
                  <c:v>140.300003</c:v>
                </c:pt>
                <c:pt idx="1245">
                  <c:v>140.720001</c:v>
                </c:pt>
                <c:pt idx="1246">
                  <c:v>139.91000399999999</c:v>
                </c:pt>
                <c:pt idx="1247">
                  <c:v>140.05999800000001</c:v>
                </c:pt>
                <c:pt idx="1248">
                  <c:v>137.58000200000001</c:v>
                </c:pt>
                <c:pt idx="1249">
                  <c:v>137.570007</c:v>
                </c:pt>
                <c:pt idx="1250">
                  <c:v>137.03999300000001</c:v>
                </c:pt>
                <c:pt idx="1251">
                  <c:v>135.69000199999999</c:v>
                </c:pt>
                <c:pt idx="1252">
                  <c:v>134.75</c:v>
                </c:pt>
                <c:pt idx="1253">
                  <c:v>136.75</c:v>
                </c:pt>
                <c:pt idx="1254">
                  <c:v>137.30999800000001</c:v>
                </c:pt>
                <c:pt idx="1255">
                  <c:v>137.729996</c:v>
                </c:pt>
                <c:pt idx="1256">
                  <c:v>137.020004</c:v>
                </c:pt>
                <c:pt idx="1257">
                  <c:v>137.55999800000001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A-49A1-8C01-74488FF9E25A}"/>
            </c:ext>
          </c:extLst>
        </c:ser>
        <c:ser>
          <c:idx val="1"/>
          <c:order val="1"/>
          <c:tx>
            <c:strRef>
              <c:f>'SPY Bollinger Bands'!$E$1:$E$2</c:f>
              <c:strCache>
                <c:ptCount val="2"/>
                <c:pt idx="0">
                  <c:v>SPY</c:v>
                </c:pt>
                <c:pt idx="1">
                  <c:v>+2 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Bands'!$E$3:$E$1260</c:f>
              <c:numCache>
                <c:formatCode>General</c:formatCode>
                <c:ptCount val="1258"/>
                <c:pt idx="0">
                  <c:v>239.60283135995377</c:v>
                </c:pt>
                <c:pt idx="1">
                  <c:v>239.1146644787996</c:v>
                </c:pt>
                <c:pt idx="2">
                  <c:v>238.72158736423881</c:v>
                </c:pt>
                <c:pt idx="3">
                  <c:v>238.18374210220432</c:v>
                </c:pt>
                <c:pt idx="4">
                  <c:v>237.46639152867465</c:v>
                </c:pt>
                <c:pt idx="5">
                  <c:v>236.42510463135841</c:v>
                </c:pt>
                <c:pt idx="6">
                  <c:v>235.52335213631278</c:v>
                </c:pt>
                <c:pt idx="7">
                  <c:v>234.56324081345232</c:v>
                </c:pt>
                <c:pt idx="8">
                  <c:v>233.29161753177308</c:v>
                </c:pt>
                <c:pt idx="9">
                  <c:v>232.22130815842354</c:v>
                </c:pt>
                <c:pt idx="10">
                  <c:v>231.43439949721127</c:v>
                </c:pt>
                <c:pt idx="11">
                  <c:v>230.81228947966014</c:v>
                </c:pt>
                <c:pt idx="12">
                  <c:v>230.4888927907763</c:v>
                </c:pt>
                <c:pt idx="13">
                  <c:v>230.32328562399124</c:v>
                </c:pt>
                <c:pt idx="14" formatCode="#,##0.00">
                  <c:v>230.21580631176238</c:v>
                </c:pt>
                <c:pt idx="15" formatCode="#,##0.00">
                  <c:v>230.02051898915977</c:v>
                </c:pt>
                <c:pt idx="16" formatCode="#,##0.00">
                  <c:v>229.68907209612718</c:v>
                </c:pt>
                <c:pt idx="17" formatCode="#,##0.00">
                  <c:v>229.64136433921416</c:v>
                </c:pt>
                <c:pt idx="18" formatCode="#,##0.00">
                  <c:v>229.60723052058108</c:v>
                </c:pt>
                <c:pt idx="19" formatCode="#,##0.00">
                  <c:v>229.57121598237464</c:v>
                </c:pt>
                <c:pt idx="20" formatCode="#,##0.00">
                  <c:v>229.54176844066191</c:v>
                </c:pt>
                <c:pt idx="21" formatCode="#,##0.00">
                  <c:v>229.1854411924833</c:v>
                </c:pt>
                <c:pt idx="22" formatCode="#,##0.00">
                  <c:v>228.59347038191308</c:v>
                </c:pt>
                <c:pt idx="23" formatCode="#,##0.00">
                  <c:v>227.70596294200368</c:v>
                </c:pt>
                <c:pt idx="24" formatCode="#,##0.00">
                  <c:v>228.11052144167454</c:v>
                </c:pt>
                <c:pt idx="25" formatCode="#,##0.00">
                  <c:v>228.24926172757606</c:v>
                </c:pt>
                <c:pt idx="26" formatCode="#,##0.00">
                  <c:v>228.25507789600599</c:v>
                </c:pt>
                <c:pt idx="27" formatCode="#,##0.00">
                  <c:v>228.28198372652457</c:v>
                </c:pt>
                <c:pt idx="28" formatCode="#,##0.00">
                  <c:v>228.18251318656462</c:v>
                </c:pt>
                <c:pt idx="29" formatCode="#,##0.00">
                  <c:v>228.13854571688415</c:v>
                </c:pt>
                <c:pt idx="30" formatCode="#,##0.00">
                  <c:v>227.96247561259614</c:v>
                </c:pt>
                <c:pt idx="31" formatCode="#,##0.00">
                  <c:v>227.94259442758928</c:v>
                </c:pt>
                <c:pt idx="32" formatCode="#,##0.00">
                  <c:v>227.71848356316406</c:v>
                </c:pt>
                <c:pt idx="33" formatCode="#,##0.00">
                  <c:v>227.60661697244373</c:v>
                </c:pt>
                <c:pt idx="34" formatCode="#,##0.00">
                  <c:v>227.67987618048758</c:v>
                </c:pt>
                <c:pt idx="35" formatCode="#,##0.00">
                  <c:v>227.4060881074509</c:v>
                </c:pt>
                <c:pt idx="36" formatCode="#,##0.00">
                  <c:v>227.78503673560934</c:v>
                </c:pt>
                <c:pt idx="37" formatCode="#,##0.00">
                  <c:v>227.72829876110194</c:v>
                </c:pt>
                <c:pt idx="38" formatCode="#,##0.00">
                  <c:v>227.84905080695475</c:v>
                </c:pt>
                <c:pt idx="39" formatCode="#,##0.00">
                  <c:v>227.62456688690557</c:v>
                </c:pt>
                <c:pt idx="40" formatCode="#,##0.00">
                  <c:v>227.5872762521046</c:v>
                </c:pt>
                <c:pt idx="41" formatCode="#,##0.00">
                  <c:v>228.34083273787459</c:v>
                </c:pt>
                <c:pt idx="42" formatCode="#,##0.00">
                  <c:v>228.87396851222897</c:v>
                </c:pt>
                <c:pt idx="43" formatCode="#,##0.00">
                  <c:v>229.48636621564327</c:v>
                </c:pt>
                <c:pt idx="44" formatCode="#,##0.00">
                  <c:v>229.84463853027333</c:v>
                </c:pt>
                <c:pt idx="45" formatCode="#,##0.00">
                  <c:v>229.83615487406621</c:v>
                </c:pt>
                <c:pt idx="46" formatCode="#,##0.00">
                  <c:v>229.55577245818239</c:v>
                </c:pt>
                <c:pt idx="47" formatCode="#,##0.00">
                  <c:v>229.36997594411301</c:v>
                </c:pt>
                <c:pt idx="48" formatCode="#,##0.00">
                  <c:v>229.14390851412864</c:v>
                </c:pt>
                <c:pt idx="49" formatCode="#,##0.00">
                  <c:v>228.51296513939226</c:v>
                </c:pt>
                <c:pt idx="50" formatCode="#,##0.00">
                  <c:v>227.9979596874262</c:v>
                </c:pt>
                <c:pt idx="51" formatCode="#,##0.00">
                  <c:v>226.75305674753236</c:v>
                </c:pt>
                <c:pt idx="52" formatCode="#,##0.00">
                  <c:v>225.90832578043896</c:v>
                </c:pt>
                <c:pt idx="53" formatCode="#,##0.00">
                  <c:v>224.57592914956197</c:v>
                </c:pt>
                <c:pt idx="54" formatCode="#,##0.00">
                  <c:v>223.58507007758539</c:v>
                </c:pt>
                <c:pt idx="55" formatCode="#,##0.00">
                  <c:v>222.36882763977266</c:v>
                </c:pt>
                <c:pt idx="56" formatCode="#,##0.00">
                  <c:v>222.43198890817439</c:v>
                </c:pt>
                <c:pt idx="57" formatCode="#,##0.00">
                  <c:v>222.49115875271806</c:v>
                </c:pt>
                <c:pt idx="58" formatCode="#,##0.00">
                  <c:v>222.54660688380741</c:v>
                </c:pt>
                <c:pt idx="59" formatCode="#,##0.00">
                  <c:v>222.62278808282338</c:v>
                </c:pt>
                <c:pt idx="60" formatCode="#,##0.00">
                  <c:v>222.88952003600329</c:v>
                </c:pt>
                <c:pt idx="61" formatCode="#,##0.00">
                  <c:v>222.9805002358606</c:v>
                </c:pt>
                <c:pt idx="62" formatCode="#,##0.00">
                  <c:v>224.0089784828223</c:v>
                </c:pt>
                <c:pt idx="63" formatCode="#,##0.00">
                  <c:v>224.00699734847902</c:v>
                </c:pt>
                <c:pt idx="64" formatCode="#,##0.00">
                  <c:v>223.6037336249305</c:v>
                </c:pt>
                <c:pt idx="65" formatCode="#,##0.00">
                  <c:v>222.81032406921452</c:v>
                </c:pt>
                <c:pt idx="66" formatCode="#,##0.00">
                  <c:v>221.85125325724943</c:v>
                </c:pt>
                <c:pt idx="67" formatCode="#,##0.00">
                  <c:v>221.1705406502771</c:v>
                </c:pt>
                <c:pt idx="68" formatCode="#,##0.00">
                  <c:v>220.2556975914074</c:v>
                </c:pt>
                <c:pt idx="69" formatCode="#,##0.00">
                  <c:v>219.56810396421031</c:v>
                </c:pt>
                <c:pt idx="70" formatCode="#,##0.00">
                  <c:v>218.70829427680894</c:v>
                </c:pt>
                <c:pt idx="71" formatCode="#,##0.00">
                  <c:v>218.36045179092352</c:v>
                </c:pt>
                <c:pt idx="72" formatCode="#,##0.00">
                  <c:v>217.89826117351762</c:v>
                </c:pt>
                <c:pt idx="73" formatCode="#,##0.00">
                  <c:v>217.22206759686273</c:v>
                </c:pt>
                <c:pt idx="74" formatCode="#,##0.00">
                  <c:v>216.70889313193388</c:v>
                </c:pt>
                <c:pt idx="75" formatCode="#,##0.00">
                  <c:v>216.64467551546517</c:v>
                </c:pt>
                <c:pt idx="76" formatCode="#,##0.00">
                  <c:v>216.58002071499885</c:v>
                </c:pt>
                <c:pt idx="77" formatCode="#,##0.00">
                  <c:v>216.25925869371846</c:v>
                </c:pt>
                <c:pt idx="78" formatCode="#,##0.00">
                  <c:v>215.73475569997208</c:v>
                </c:pt>
                <c:pt idx="79" formatCode="#,##0.00">
                  <c:v>215.26328606182213</c:v>
                </c:pt>
                <c:pt idx="80" formatCode="#,##0.00">
                  <c:v>214.92693132534683</c:v>
                </c:pt>
                <c:pt idx="81" formatCode="#,##0.00">
                  <c:v>215.62402892065407</c:v>
                </c:pt>
                <c:pt idx="82" formatCode="#,##0.00">
                  <c:v>215.77619441786439</c:v>
                </c:pt>
                <c:pt idx="83" formatCode="#,##0.00">
                  <c:v>216.13194504147739</c:v>
                </c:pt>
                <c:pt idx="84" formatCode="#,##0.00">
                  <c:v>216.39495987739076</c:v>
                </c:pt>
                <c:pt idx="85" formatCode="#,##0.00">
                  <c:v>216.44204357376182</c:v>
                </c:pt>
                <c:pt idx="86" formatCode="#,##0.00">
                  <c:v>216.62083185421372</c:v>
                </c:pt>
                <c:pt idx="87" formatCode="#,##0.00">
                  <c:v>216.98312360263265</c:v>
                </c:pt>
                <c:pt idx="88" formatCode="#,##0.00">
                  <c:v>217.01773013074921</c:v>
                </c:pt>
                <c:pt idx="89" formatCode="#,##0.00">
                  <c:v>217.39888278582112</c:v>
                </c:pt>
                <c:pt idx="90" formatCode="#,##0.00">
                  <c:v>217.50490880963278</c:v>
                </c:pt>
                <c:pt idx="91" formatCode="#,##0.00">
                  <c:v>217.3066933423454</c:v>
                </c:pt>
                <c:pt idx="92" formatCode="#,##0.00">
                  <c:v>217.33501158076109</c:v>
                </c:pt>
                <c:pt idx="93" formatCode="#,##0.00">
                  <c:v>217.52935520489646</c:v>
                </c:pt>
                <c:pt idx="94" formatCode="#,##0.00">
                  <c:v>217.4652940557315</c:v>
                </c:pt>
                <c:pt idx="95" formatCode="#,##0.00">
                  <c:v>217.46772473908345</c:v>
                </c:pt>
                <c:pt idx="96" formatCode="#,##0.00">
                  <c:v>217.53205601519306</c:v>
                </c:pt>
                <c:pt idx="97" formatCode="#,##0.00">
                  <c:v>217.64542527970761</c:v>
                </c:pt>
                <c:pt idx="98" formatCode="#,##0.00">
                  <c:v>217.59342819519634</c:v>
                </c:pt>
                <c:pt idx="99" formatCode="#,##0.00">
                  <c:v>217.63428502984831</c:v>
                </c:pt>
                <c:pt idx="100" formatCode="#,##0.00">
                  <c:v>217.69694684013501</c:v>
                </c:pt>
                <c:pt idx="101" formatCode="#,##0.00">
                  <c:v>217.79756286665051</c:v>
                </c:pt>
                <c:pt idx="102" formatCode="#,##0.00">
                  <c:v>217.62178887312334</c:v>
                </c:pt>
                <c:pt idx="103" formatCode="#,##0.00">
                  <c:v>218.46685357409476</c:v>
                </c:pt>
                <c:pt idx="104" formatCode="#,##0.00">
                  <c:v>219.12381829209463</c:v>
                </c:pt>
                <c:pt idx="105" formatCode="#,##0.00">
                  <c:v>219.82771742037684</c:v>
                </c:pt>
                <c:pt idx="106" formatCode="#,##0.00">
                  <c:v>220.2993445127035</c:v>
                </c:pt>
                <c:pt idx="107" formatCode="#,##0.00">
                  <c:v>220.47449764135354</c:v>
                </c:pt>
                <c:pt idx="108" formatCode="#,##0.00">
                  <c:v>220.5059253957715</c:v>
                </c:pt>
                <c:pt idx="109" formatCode="#,##0.00">
                  <c:v>220.78667635377164</c:v>
                </c:pt>
                <c:pt idx="110" formatCode="#,##0.00">
                  <c:v>221.05164765178787</c:v>
                </c:pt>
                <c:pt idx="111" formatCode="#,##0.00">
                  <c:v>221.05931323485399</c:v>
                </c:pt>
                <c:pt idx="112" formatCode="#,##0.00">
                  <c:v>221.0242957097316</c:v>
                </c:pt>
                <c:pt idx="113" formatCode="#,##0.00">
                  <c:v>221.13544967517555</c:v>
                </c:pt>
                <c:pt idx="114" formatCode="#,##0.00">
                  <c:v>221.04340853857312</c:v>
                </c:pt>
                <c:pt idx="115" formatCode="#,##0.00">
                  <c:v>220.62117017823243</c:v>
                </c:pt>
                <c:pt idx="116" formatCode="#,##0.00">
                  <c:v>220.68672364632747</c:v>
                </c:pt>
                <c:pt idx="117" formatCode="#,##0.00">
                  <c:v>219.48044883362823</c:v>
                </c:pt>
                <c:pt idx="118" formatCode="#,##0.00">
                  <c:v>219.46484442827588</c:v>
                </c:pt>
                <c:pt idx="119" formatCode="#,##0.00">
                  <c:v>219.32489405278506</c:v>
                </c:pt>
                <c:pt idx="120" formatCode="#,##0.00">
                  <c:v>219.34198841501953</c:v>
                </c:pt>
                <c:pt idx="121" formatCode="#,##0.00">
                  <c:v>219.3531596346821</c:v>
                </c:pt>
                <c:pt idx="122" formatCode="#,##0.00">
                  <c:v>219.37216410112066</c:v>
                </c:pt>
                <c:pt idx="123" formatCode="#,##0.00">
                  <c:v>219.33673487136721</c:v>
                </c:pt>
                <c:pt idx="124" formatCode="#,##0.00">
                  <c:v>219.33887926070372</c:v>
                </c:pt>
                <c:pt idx="125" formatCode="#,##0.00">
                  <c:v>219.32510167545746</c:v>
                </c:pt>
                <c:pt idx="126" formatCode="#,##0.00">
                  <c:v>219.23554823192373</c:v>
                </c:pt>
                <c:pt idx="127" formatCode="#,##0.00">
                  <c:v>219.56176340978448</c:v>
                </c:pt>
                <c:pt idx="128" formatCode="#,##0.00">
                  <c:v>219.82538328176742</c:v>
                </c:pt>
                <c:pt idx="129" formatCode="#,##0.00">
                  <c:v>219.99334550702997</c:v>
                </c:pt>
                <c:pt idx="130" formatCode="#,##0.00">
                  <c:v>219.91378036898874</c:v>
                </c:pt>
                <c:pt idx="131" formatCode="#,##0.00">
                  <c:v>219.80496524786946</c:v>
                </c:pt>
                <c:pt idx="132" formatCode="#,##0.00">
                  <c:v>219.61506043557583</c:v>
                </c:pt>
                <c:pt idx="133" formatCode="#,##0.00">
                  <c:v>219.50803191522084</c:v>
                </c:pt>
                <c:pt idx="134" formatCode="#,##0.00">
                  <c:v>219.435955451594</c:v>
                </c:pt>
                <c:pt idx="135" formatCode="#,##0.00">
                  <c:v>219.06575077496646</c:v>
                </c:pt>
                <c:pt idx="136" formatCode="#,##0.00">
                  <c:v>218.85099490540634</c:v>
                </c:pt>
                <c:pt idx="137" formatCode="#,##0.00">
                  <c:v>218.51956447805941</c:v>
                </c:pt>
                <c:pt idx="138" formatCode="#,##0.00">
                  <c:v>218.43989326699469</c:v>
                </c:pt>
                <c:pt idx="139" formatCode="#,##0.00">
                  <c:v>218.17988183765314</c:v>
                </c:pt>
                <c:pt idx="140" formatCode="#,##0.00">
                  <c:v>217.89331921247876</c:v>
                </c:pt>
                <c:pt idx="141" formatCode="#,##0.00">
                  <c:v>217.49002688640638</c:v>
                </c:pt>
                <c:pt idx="142" formatCode="#,##0.00">
                  <c:v>217.4922707563926</c:v>
                </c:pt>
                <c:pt idx="143" formatCode="#,##0.00">
                  <c:v>217.70039346249615</c:v>
                </c:pt>
                <c:pt idx="144" formatCode="#,##0.00">
                  <c:v>217.80711795355575</c:v>
                </c:pt>
                <c:pt idx="145" formatCode="#,##0.00">
                  <c:v>218.20822351850356</c:v>
                </c:pt>
                <c:pt idx="146" formatCode="#,##0.00">
                  <c:v>218.51317756995141</c:v>
                </c:pt>
                <c:pt idx="147" formatCode="#,##0.00">
                  <c:v>219.52294544865467</c:v>
                </c:pt>
                <c:pt idx="148" formatCode="#,##0.00">
                  <c:v>219.94027282744165</c:v>
                </c:pt>
                <c:pt idx="149" formatCode="#,##0.00">
                  <c:v>220.27744855687754</c:v>
                </c:pt>
                <c:pt idx="150" formatCode="#,##0.00">
                  <c:v>220.09714454065349</c:v>
                </c:pt>
                <c:pt idx="151" formatCode="#,##0.00">
                  <c:v>219.68186759783308</c:v>
                </c:pt>
                <c:pt idx="152" formatCode="#,##0.00">
                  <c:v>219.7056533802392</c:v>
                </c:pt>
                <c:pt idx="153" formatCode="#,##0.00">
                  <c:v>219.90868320994062</c:v>
                </c:pt>
                <c:pt idx="154" formatCode="#,##0.00">
                  <c:v>220.58412625571026</c:v>
                </c:pt>
                <c:pt idx="155" formatCode="#,##0.00">
                  <c:v>219.87699904996492</c:v>
                </c:pt>
                <c:pt idx="156" formatCode="#,##0.00">
                  <c:v>219.00665454020168</c:v>
                </c:pt>
                <c:pt idx="157" formatCode="#,##0.00">
                  <c:v>217.75171912944327</c:v>
                </c:pt>
                <c:pt idx="158" formatCode="#,##0.00">
                  <c:v>216.67930290737701</c:v>
                </c:pt>
                <c:pt idx="159" formatCode="#,##0.00">
                  <c:v>215.39309476258609</c:v>
                </c:pt>
                <c:pt idx="160" formatCode="#,##0.00">
                  <c:v>214.34018551938138</c:v>
                </c:pt>
                <c:pt idx="161" formatCode="#,##0.00">
                  <c:v>213.4766619054526</c:v>
                </c:pt>
                <c:pt idx="162" formatCode="#,##0.00">
                  <c:v>213.2429378785626</c:v>
                </c:pt>
                <c:pt idx="163" formatCode="#,##0.00">
                  <c:v>213.0030155713597</c:v>
                </c:pt>
                <c:pt idx="164" formatCode="#,##0.00">
                  <c:v>213.0082641172659</c:v>
                </c:pt>
                <c:pt idx="165" formatCode="#,##0.00">
                  <c:v>213.03920954681547</c:v>
                </c:pt>
                <c:pt idx="166" formatCode="#,##0.00">
                  <c:v>213.6458987753962</c:v>
                </c:pt>
                <c:pt idx="167" formatCode="#,##0.00">
                  <c:v>214.53082718210641</c:v>
                </c:pt>
                <c:pt idx="168" formatCode="#,##0.00">
                  <c:v>214.91681494861868</c:v>
                </c:pt>
                <c:pt idx="169" formatCode="#,##0.00">
                  <c:v>213.87555309898644</c:v>
                </c:pt>
                <c:pt idx="170" formatCode="#,##0.00">
                  <c:v>213.17945035288696</c:v>
                </c:pt>
                <c:pt idx="171" formatCode="#,##0.00">
                  <c:v>213.19674793272699</c:v>
                </c:pt>
                <c:pt idx="172" formatCode="#,##0.00">
                  <c:v>213.27887882395902</c:v>
                </c:pt>
                <c:pt idx="173" formatCode="#,##0.00">
                  <c:v>213.31306948145291</c:v>
                </c:pt>
                <c:pt idx="174" formatCode="#,##0.00">
                  <c:v>213.32551639523717</c:v>
                </c:pt>
                <c:pt idx="175" formatCode="#,##0.00">
                  <c:v>212.99619087177001</c:v>
                </c:pt>
                <c:pt idx="176" formatCode="#,##0.00">
                  <c:v>212.94134589488814</c:v>
                </c:pt>
                <c:pt idx="177" formatCode="#,##0.00">
                  <c:v>212.92086011127904</c:v>
                </c:pt>
                <c:pt idx="178" formatCode="#,##0.00">
                  <c:v>213.59251339794289</c:v>
                </c:pt>
                <c:pt idx="179" formatCode="#,##0.00">
                  <c:v>214.01171759595888</c:v>
                </c:pt>
                <c:pt idx="180" formatCode="#,##0.00">
                  <c:v>214.48580484918958</c:v>
                </c:pt>
                <c:pt idx="181" formatCode="#,##0.00">
                  <c:v>214.25245007587907</c:v>
                </c:pt>
                <c:pt idx="182" formatCode="#,##0.00">
                  <c:v>213.75991303621944</c:v>
                </c:pt>
                <c:pt idx="183" formatCode="#,##0.00">
                  <c:v>213.16304618926841</c:v>
                </c:pt>
                <c:pt idx="184" formatCode="#,##0.00">
                  <c:v>212.64197012829641</c:v>
                </c:pt>
                <c:pt idx="185" formatCode="#,##0.00">
                  <c:v>212.19361561652249</c:v>
                </c:pt>
                <c:pt idx="186" formatCode="#,##0.00">
                  <c:v>211.49505592637709</c:v>
                </c:pt>
                <c:pt idx="187" formatCode="#,##0.00">
                  <c:v>211.08847074185937</c:v>
                </c:pt>
                <c:pt idx="188" formatCode="#,##0.00">
                  <c:v>210.5295568471081</c:v>
                </c:pt>
                <c:pt idx="189" formatCode="#,##0.00">
                  <c:v>209.70816823194539</c:v>
                </c:pt>
                <c:pt idx="190" formatCode="#,##0.00">
                  <c:v>209.05357149049226</c:v>
                </c:pt>
                <c:pt idx="191" formatCode="#,##0.00">
                  <c:v>208.2280209512127</c:v>
                </c:pt>
                <c:pt idx="192" formatCode="#,##0.00">
                  <c:v>207.84408376734467</c:v>
                </c:pt>
                <c:pt idx="193" formatCode="#,##0.00">
                  <c:v>208.3044108257389</c:v>
                </c:pt>
                <c:pt idx="194" formatCode="#,##0.00">
                  <c:v>208.36047699969197</c:v>
                </c:pt>
                <c:pt idx="195" formatCode="#,##0.00">
                  <c:v>208.49105161857076</c:v>
                </c:pt>
                <c:pt idx="196" formatCode="#,##0.00">
                  <c:v>209.20001433884622</c:v>
                </c:pt>
                <c:pt idx="197" formatCode="#,##0.00">
                  <c:v>209.59513627937523</c:v>
                </c:pt>
                <c:pt idx="198" formatCode="#,##0.00">
                  <c:v>209.87864782513063</c:v>
                </c:pt>
                <c:pt idx="199" formatCode="#,##0.00">
                  <c:v>210.11191791943463</c:v>
                </c:pt>
                <c:pt idx="200" formatCode="#,##0.00">
                  <c:v>210.39911250729574</c:v>
                </c:pt>
                <c:pt idx="201" formatCode="#,##0.00">
                  <c:v>210.92196156341618</c:v>
                </c:pt>
                <c:pt idx="202" formatCode="#,##0.00">
                  <c:v>211.20866882337782</c:v>
                </c:pt>
                <c:pt idx="203" formatCode="#,##0.00">
                  <c:v>211.38689487588761</c:v>
                </c:pt>
                <c:pt idx="204" formatCode="#,##0.00">
                  <c:v>211.32534717220858</c:v>
                </c:pt>
                <c:pt idx="205" formatCode="#,##0.00">
                  <c:v>211.08468749189242</c:v>
                </c:pt>
                <c:pt idx="206" formatCode="#,##0.00">
                  <c:v>210.70132467263247</c:v>
                </c:pt>
                <c:pt idx="207" formatCode="#,##0.00">
                  <c:v>210.75344869388306</c:v>
                </c:pt>
                <c:pt idx="208" formatCode="#,##0.00">
                  <c:v>211.38328956740509</c:v>
                </c:pt>
                <c:pt idx="209" formatCode="#,##0.00">
                  <c:v>211.65665689215732</c:v>
                </c:pt>
                <c:pt idx="210" formatCode="#,##0.00">
                  <c:v>211.97191680905013</c:v>
                </c:pt>
                <c:pt idx="211" formatCode="#,##0.00">
                  <c:v>211.73006701977107</c:v>
                </c:pt>
                <c:pt idx="212" formatCode="#,##0.00">
                  <c:v>211.67865987863573</c:v>
                </c:pt>
                <c:pt idx="213" formatCode="#,##0.00">
                  <c:v>211.48013135790765</c:v>
                </c:pt>
                <c:pt idx="214" formatCode="#,##0.00">
                  <c:v>211.21756378620117</c:v>
                </c:pt>
                <c:pt idx="215" formatCode="#,##0.00">
                  <c:v>210.89065123196082</c:v>
                </c:pt>
                <c:pt idx="216" formatCode="#,##0.00">
                  <c:v>210.18234709815471</c:v>
                </c:pt>
                <c:pt idx="217" formatCode="#,##0.00">
                  <c:v>209.38508469098898</c:v>
                </c:pt>
                <c:pt idx="218" formatCode="#,##0.00">
                  <c:v>208.81450601709324</c:v>
                </c:pt>
                <c:pt idx="219" formatCode="#,##0.00">
                  <c:v>208.55454740878423</c:v>
                </c:pt>
                <c:pt idx="220" formatCode="#,##0.00">
                  <c:v>208.07476669936045</c:v>
                </c:pt>
                <c:pt idx="221" formatCode="#,##0.00">
                  <c:v>207.3801270937218</c:v>
                </c:pt>
                <c:pt idx="222" formatCode="#,##0.00">
                  <c:v>207.22878392804699</c:v>
                </c:pt>
                <c:pt idx="223" formatCode="#,##0.00">
                  <c:v>207.22775538635537</c:v>
                </c:pt>
                <c:pt idx="224" formatCode="#,##0.00">
                  <c:v>207.23267917169156</c:v>
                </c:pt>
                <c:pt idx="225" formatCode="#,##0.00">
                  <c:v>207.2733458127085</c:v>
                </c:pt>
                <c:pt idx="226" formatCode="#,##0.00">
                  <c:v>207.14816820570002</c:v>
                </c:pt>
                <c:pt idx="227" formatCode="#,##0.00">
                  <c:v>207.22624564836741</c:v>
                </c:pt>
                <c:pt idx="228" formatCode="#,##0.00">
                  <c:v>206.90663790936722</c:v>
                </c:pt>
                <c:pt idx="229" formatCode="#,##0.00">
                  <c:v>206.8845282220083</c:v>
                </c:pt>
                <c:pt idx="230" formatCode="#,##0.00">
                  <c:v>206.97742738174389</c:v>
                </c:pt>
                <c:pt idx="231" formatCode="#,##0.00">
                  <c:v>206.89867629616964</c:v>
                </c:pt>
                <c:pt idx="232" formatCode="#,##0.00">
                  <c:v>206.51146810100215</c:v>
                </c:pt>
                <c:pt idx="233" formatCode="#,##0.00">
                  <c:v>206.42216199585451</c:v>
                </c:pt>
                <c:pt idx="234" formatCode="#,##0.00">
                  <c:v>206.35295118504075</c:v>
                </c:pt>
                <c:pt idx="235" formatCode="#,##0.00">
                  <c:v>206.28307833137779</c:v>
                </c:pt>
                <c:pt idx="236" formatCode="#,##0.00">
                  <c:v>205.93033810843249</c:v>
                </c:pt>
                <c:pt idx="237" formatCode="#,##0.00">
                  <c:v>206.30943151954438</c:v>
                </c:pt>
                <c:pt idx="238" formatCode="#,##0.00">
                  <c:v>205.92875507422511</c:v>
                </c:pt>
                <c:pt idx="239" formatCode="#,##0.00">
                  <c:v>205.13019169625755</c:v>
                </c:pt>
                <c:pt idx="240" formatCode="#,##0.00">
                  <c:v>204.81272404074818</c:v>
                </c:pt>
                <c:pt idx="241" formatCode="#,##0.00">
                  <c:v>204.63947072768863</c:v>
                </c:pt>
                <c:pt idx="242" formatCode="#,##0.00">
                  <c:v>203.82369522325453</c:v>
                </c:pt>
                <c:pt idx="243" formatCode="#,##0.00">
                  <c:v>202.98861429329591</c:v>
                </c:pt>
                <c:pt idx="244" formatCode="#,##0.00">
                  <c:v>202.73346357086987</c:v>
                </c:pt>
                <c:pt idx="245" formatCode="#,##0.00">
                  <c:v>202.28224857533746</c:v>
                </c:pt>
                <c:pt idx="246" formatCode="#,##0.00">
                  <c:v>202.24926889174387</c:v>
                </c:pt>
                <c:pt idx="247" formatCode="#,##0.00">
                  <c:v>201.97491720911384</c:v>
                </c:pt>
                <c:pt idx="248" formatCode="#,##0.00">
                  <c:v>202.08748591750822</c:v>
                </c:pt>
                <c:pt idx="249" formatCode="#,##0.00">
                  <c:v>201.19703390413059</c:v>
                </c:pt>
                <c:pt idx="250" formatCode="#,##0.00">
                  <c:v>200.09173719214149</c:v>
                </c:pt>
                <c:pt idx="251" formatCode="#,##0.00">
                  <c:v>198.87259351328481</c:v>
                </c:pt>
                <c:pt idx="252" formatCode="#,##0.00">
                  <c:v>198.40564626510988</c:v>
                </c:pt>
                <c:pt idx="253" formatCode="#,##0.00">
                  <c:v>197.75784360457192</c:v>
                </c:pt>
                <c:pt idx="254" formatCode="#,##0.00">
                  <c:v>196.8845730188593</c:v>
                </c:pt>
                <c:pt idx="255" formatCode="#,##0.00">
                  <c:v>196.41420410562029</c:v>
                </c:pt>
                <c:pt idx="256" formatCode="#,##0.00">
                  <c:v>196.69306394081298</c:v>
                </c:pt>
                <c:pt idx="257" formatCode="#,##0.00">
                  <c:v>196.41735893648632</c:v>
                </c:pt>
                <c:pt idx="258" formatCode="#,##0.00">
                  <c:v>196.074169111987</c:v>
                </c:pt>
                <c:pt idx="259" formatCode="#,##0.00">
                  <c:v>195.6350440861024</c:v>
                </c:pt>
                <c:pt idx="260" formatCode="#,##0.00">
                  <c:v>195.14039914613127</c:v>
                </c:pt>
                <c:pt idx="261" formatCode="#,##0.00">
                  <c:v>194.99448006108491</c:v>
                </c:pt>
                <c:pt idx="262" formatCode="#,##0.00">
                  <c:v>195.22603961650412</c:v>
                </c:pt>
                <c:pt idx="263" formatCode="#,##0.00">
                  <c:v>194.70924135540352</c:v>
                </c:pt>
                <c:pt idx="264" formatCode="#,##0.00">
                  <c:v>194.6627946474224</c:v>
                </c:pt>
                <c:pt idx="265" formatCode="#,##0.00">
                  <c:v>194.48832848845089</c:v>
                </c:pt>
                <c:pt idx="266" formatCode="#,##0.00">
                  <c:v>194.26562178677267</c:v>
                </c:pt>
                <c:pt idx="267" formatCode="#,##0.00">
                  <c:v>194.60825670264506</c:v>
                </c:pt>
                <c:pt idx="268" formatCode="#,##0.00">
                  <c:v>194.33115045028913</c:v>
                </c:pt>
                <c:pt idx="269" formatCode="#,##0.00">
                  <c:v>194.87442793690468</c:v>
                </c:pt>
                <c:pt idx="270" formatCode="#,##0.00">
                  <c:v>195.14854834228314</c:v>
                </c:pt>
                <c:pt idx="271" formatCode="#,##0.00">
                  <c:v>194.74615925476047</c:v>
                </c:pt>
                <c:pt idx="272" formatCode="#,##0.00">
                  <c:v>194.84544992630282</c:v>
                </c:pt>
                <c:pt idx="273" formatCode="#,##0.00">
                  <c:v>197.29278086446661</c:v>
                </c:pt>
                <c:pt idx="274" formatCode="#,##0.00">
                  <c:v>200.05808221279673</c:v>
                </c:pt>
                <c:pt idx="275" formatCode="#,##0.00">
                  <c:v>202.08025379616507</c:v>
                </c:pt>
                <c:pt idx="276" formatCode="#,##0.00">
                  <c:v>204.5444887452814</c:v>
                </c:pt>
                <c:pt idx="277" formatCode="#,##0.00">
                  <c:v>207.22907225941316</c:v>
                </c:pt>
                <c:pt idx="278" formatCode="#,##0.00">
                  <c:v>209.58444199211041</c:v>
                </c:pt>
                <c:pt idx="279" formatCode="#,##0.00">
                  <c:v>210.60125751420478</c:v>
                </c:pt>
                <c:pt idx="280" formatCode="#,##0.00">
                  <c:v>211.58641826691257</c:v>
                </c:pt>
                <c:pt idx="281" formatCode="#,##0.00">
                  <c:v>212.14831774810582</c:v>
                </c:pt>
                <c:pt idx="282" formatCode="#,##0.00">
                  <c:v>212.43676999814119</c:v>
                </c:pt>
                <c:pt idx="283" formatCode="#,##0.00">
                  <c:v>211.67811953888543</c:v>
                </c:pt>
                <c:pt idx="284" formatCode="#,##0.00">
                  <c:v>211.37765474778973</c:v>
                </c:pt>
                <c:pt idx="285" formatCode="#,##0.00">
                  <c:v>211.01280405672426</c:v>
                </c:pt>
                <c:pt idx="286" formatCode="#,##0.00">
                  <c:v>210.59495648153833</c:v>
                </c:pt>
                <c:pt idx="287" formatCode="#,##0.00">
                  <c:v>209.39129371183552</c:v>
                </c:pt>
                <c:pt idx="288" formatCode="#,##0.00">
                  <c:v>208.9437728741004</c:v>
                </c:pt>
                <c:pt idx="289" formatCode="#,##0.00">
                  <c:v>208.89802018205802</c:v>
                </c:pt>
                <c:pt idx="290" formatCode="#,##0.00">
                  <c:v>208.94221089531021</c:v>
                </c:pt>
                <c:pt idx="291" formatCode="#,##0.00">
                  <c:v>209.04318867970815</c:v>
                </c:pt>
                <c:pt idx="292" formatCode="#,##0.00">
                  <c:v>209.22723446223821</c:v>
                </c:pt>
                <c:pt idx="293" formatCode="#,##0.00">
                  <c:v>209.47543242034553</c:v>
                </c:pt>
                <c:pt idx="294" formatCode="#,##0.00">
                  <c:v>210.39843755188178</c:v>
                </c:pt>
                <c:pt idx="295" formatCode="#,##0.00">
                  <c:v>210.39153089936539</c:v>
                </c:pt>
                <c:pt idx="296" formatCode="#,##0.00">
                  <c:v>210.83952585566192</c:v>
                </c:pt>
                <c:pt idx="297" formatCode="#,##0.00">
                  <c:v>211.88713277433396</c:v>
                </c:pt>
                <c:pt idx="298" formatCode="#,##0.00">
                  <c:v>212.10971904688134</c:v>
                </c:pt>
                <c:pt idx="299" formatCode="#,##0.00">
                  <c:v>211.91616812037802</c:v>
                </c:pt>
                <c:pt idx="300" formatCode="#,##0.00">
                  <c:v>212.2501862612304</c:v>
                </c:pt>
                <c:pt idx="301" formatCode="#,##0.00">
                  <c:v>212.4506512556633</c:v>
                </c:pt>
                <c:pt idx="302" formatCode="#,##0.00">
                  <c:v>212.66201088380609</c:v>
                </c:pt>
                <c:pt idx="303" formatCode="#,##0.00">
                  <c:v>212.5104218254933</c:v>
                </c:pt>
                <c:pt idx="304" formatCode="#,##0.00">
                  <c:v>211.55990477709199</c:v>
                </c:pt>
                <c:pt idx="305" formatCode="#,##0.00">
                  <c:v>211.45586641085148</c:v>
                </c:pt>
                <c:pt idx="306" formatCode="#,##0.00">
                  <c:v>211.42504595650524</c:v>
                </c:pt>
                <c:pt idx="307" formatCode="#,##0.00">
                  <c:v>211.60990734284908</c:v>
                </c:pt>
                <c:pt idx="308" formatCode="#,##0.00">
                  <c:v>212.44526782847245</c:v>
                </c:pt>
                <c:pt idx="309" formatCode="#,##0.00">
                  <c:v>212.32503545145269</c:v>
                </c:pt>
                <c:pt idx="310" formatCode="#,##0.00">
                  <c:v>212.31631669048073</c:v>
                </c:pt>
                <c:pt idx="311" formatCode="#,##0.00">
                  <c:v>212.31962114389052</c:v>
                </c:pt>
                <c:pt idx="312" formatCode="#,##0.00">
                  <c:v>211.87107776926408</c:v>
                </c:pt>
                <c:pt idx="313" formatCode="#,##0.00">
                  <c:v>212.1085428375265</c:v>
                </c:pt>
                <c:pt idx="314" formatCode="#,##0.00">
                  <c:v>212.22708361203189</c:v>
                </c:pt>
                <c:pt idx="315" formatCode="#,##0.00">
                  <c:v>212.4281315679813</c:v>
                </c:pt>
                <c:pt idx="316" formatCode="#,##0.00">
                  <c:v>212.76395179029208</c:v>
                </c:pt>
                <c:pt idx="317" formatCode="#,##0.00">
                  <c:v>212.98340468212615</c:v>
                </c:pt>
                <c:pt idx="318" formatCode="#,##0.00">
                  <c:v>212.84491456125292</c:v>
                </c:pt>
                <c:pt idx="319" formatCode="#,##0.00">
                  <c:v>212.87480746216104</c:v>
                </c:pt>
                <c:pt idx="320" formatCode="#,##0.00">
                  <c:v>212.89999910646395</c:v>
                </c:pt>
                <c:pt idx="321" formatCode="#,##0.00">
                  <c:v>212.83833503249804</c:v>
                </c:pt>
                <c:pt idx="322" formatCode="#,##0.00">
                  <c:v>212.77397061530485</c:v>
                </c:pt>
                <c:pt idx="323" formatCode="#,##0.00">
                  <c:v>211.91219370895382</c:v>
                </c:pt>
                <c:pt idx="324" formatCode="#,##0.00">
                  <c:v>211.81371643299585</c:v>
                </c:pt>
                <c:pt idx="325" formatCode="#,##0.00">
                  <c:v>212.92104290745067</c:v>
                </c:pt>
                <c:pt idx="326" formatCode="#,##0.00">
                  <c:v>213.21653544322689</c:v>
                </c:pt>
                <c:pt idx="327" formatCode="#,##0.00">
                  <c:v>213.36098521605584</c:v>
                </c:pt>
                <c:pt idx="328" formatCode="#,##0.00">
                  <c:v>213.10708678110061</c:v>
                </c:pt>
                <c:pt idx="329" formatCode="#,##0.00">
                  <c:v>212.77822494532219</c:v>
                </c:pt>
                <c:pt idx="330" formatCode="#,##0.00">
                  <c:v>212.67715480851763</c:v>
                </c:pt>
                <c:pt idx="331" formatCode="#,##0.00">
                  <c:v>211.8696295175732</c:v>
                </c:pt>
                <c:pt idx="332" formatCode="#,##0.00">
                  <c:v>210.82104338971132</c:v>
                </c:pt>
                <c:pt idx="333" formatCode="#,##0.00">
                  <c:v>210.26795499819255</c:v>
                </c:pt>
                <c:pt idx="334" formatCode="#,##0.00">
                  <c:v>209.31031187653443</c:v>
                </c:pt>
                <c:pt idx="335" formatCode="#,##0.00">
                  <c:v>208.19598652144211</c:v>
                </c:pt>
                <c:pt idx="336" formatCode="#,##0.00">
                  <c:v>207.79508966208928</c:v>
                </c:pt>
                <c:pt idx="337" formatCode="#,##0.00">
                  <c:v>206.89809227227806</c:v>
                </c:pt>
                <c:pt idx="338" formatCode="#,##0.00">
                  <c:v>206.10590460447887</c:v>
                </c:pt>
                <c:pt idx="339" formatCode="#,##0.00">
                  <c:v>206.37670887071951</c:v>
                </c:pt>
                <c:pt idx="340" formatCode="#,##0.00">
                  <c:v>206.92820682790017</c:v>
                </c:pt>
                <c:pt idx="341" formatCode="#,##0.00">
                  <c:v>207.57277956835026</c:v>
                </c:pt>
                <c:pt idx="342" formatCode="#,##0.00">
                  <c:v>207.51591998330667</c:v>
                </c:pt>
                <c:pt idx="343" formatCode="#,##0.00">
                  <c:v>206.49829603972444</c:v>
                </c:pt>
                <c:pt idx="344" formatCode="#,##0.00">
                  <c:v>205.50164433819975</c:v>
                </c:pt>
                <c:pt idx="345" formatCode="#,##0.00">
                  <c:v>205.01212610249539</c:v>
                </c:pt>
                <c:pt idx="346" formatCode="#,##0.00">
                  <c:v>204.26051284969432</c:v>
                </c:pt>
                <c:pt idx="347" formatCode="#,##0.00">
                  <c:v>203.26707350026047</c:v>
                </c:pt>
                <c:pt idx="348" formatCode="#,##0.00">
                  <c:v>202.09361005401865</c:v>
                </c:pt>
                <c:pt idx="349" formatCode="#,##0.00">
                  <c:v>201.65159475553943</c:v>
                </c:pt>
                <c:pt idx="350" formatCode="#,##0.00">
                  <c:v>201.86431571516923</c:v>
                </c:pt>
                <c:pt idx="351" formatCode="#,##0.00">
                  <c:v>202.00314946617866</c:v>
                </c:pt>
                <c:pt idx="352" formatCode="#,##0.00">
                  <c:v>201.56758422329096</c:v>
                </c:pt>
                <c:pt idx="353" formatCode="#,##0.00">
                  <c:v>201.7865023943466</c:v>
                </c:pt>
                <c:pt idx="354" formatCode="#,##0.00">
                  <c:v>201.9553859612007</c:v>
                </c:pt>
                <c:pt idx="355" formatCode="#,##0.00">
                  <c:v>201.9709599926332</c:v>
                </c:pt>
                <c:pt idx="356" formatCode="#,##0.00">
                  <c:v>201.62437624426326</c:v>
                </c:pt>
                <c:pt idx="357" formatCode="#,##0.00">
                  <c:v>200.65755040124097</c:v>
                </c:pt>
                <c:pt idx="358" formatCode="#,##0.00">
                  <c:v>200.56206887370823</c:v>
                </c:pt>
                <c:pt idx="359" formatCode="#,##0.00">
                  <c:v>200.42104507876371</c:v>
                </c:pt>
                <c:pt idx="360" formatCode="#,##0.00">
                  <c:v>200.69601858154061</c:v>
                </c:pt>
                <c:pt idx="361" formatCode="#,##0.00">
                  <c:v>200.86382046258251</c:v>
                </c:pt>
                <c:pt idx="362" formatCode="#,##0.00">
                  <c:v>201.30847038626018</c:v>
                </c:pt>
                <c:pt idx="363" formatCode="#,##0.00">
                  <c:v>201.73393635831704</c:v>
                </c:pt>
                <c:pt idx="364" formatCode="#,##0.00">
                  <c:v>201.21312735786813</c:v>
                </c:pt>
                <c:pt idx="365" formatCode="#,##0.00">
                  <c:v>201.81266765665575</c:v>
                </c:pt>
                <c:pt idx="366" formatCode="#,##0.00">
                  <c:v>201.69407628700662</c:v>
                </c:pt>
                <c:pt idx="367" formatCode="#,##0.00">
                  <c:v>201.96343153647814</c:v>
                </c:pt>
                <c:pt idx="368" formatCode="#,##0.00">
                  <c:v>203.82345707053429</c:v>
                </c:pt>
                <c:pt idx="369" formatCode="#,##0.00">
                  <c:v>206.97171093375701</c:v>
                </c:pt>
                <c:pt idx="370" formatCode="#,##0.00">
                  <c:v>210.04541368343519</c:v>
                </c:pt>
                <c:pt idx="371" formatCode="#,##0.00">
                  <c:v>212.64760923585601</c:v>
                </c:pt>
                <c:pt idx="372" formatCode="#,##0.00">
                  <c:v>214.48984412901518</c:v>
                </c:pt>
                <c:pt idx="373" formatCode="#,##0.00">
                  <c:v>215.92632639027394</c:v>
                </c:pt>
                <c:pt idx="374" formatCode="#,##0.00">
                  <c:v>217.18867373678816</c:v>
                </c:pt>
                <c:pt idx="375" formatCode="#,##0.00">
                  <c:v>217.86695003950891</c:v>
                </c:pt>
                <c:pt idx="376" formatCode="#,##0.00">
                  <c:v>219.06234216288823</c:v>
                </c:pt>
                <c:pt idx="377" formatCode="#,##0.00">
                  <c:v>219.67323604074042</c:v>
                </c:pt>
                <c:pt idx="378" formatCode="#,##0.00">
                  <c:v>220.24856438898394</c:v>
                </c:pt>
                <c:pt idx="379" formatCode="#,##0.00">
                  <c:v>220.55877637411484</c:v>
                </c:pt>
                <c:pt idx="380" formatCode="#,##0.00">
                  <c:v>218.37730781122579</c:v>
                </c:pt>
                <c:pt idx="381" formatCode="#,##0.00">
                  <c:v>214.70824770500852</c:v>
                </c:pt>
                <c:pt idx="382" formatCode="#,##0.00">
                  <c:v>212.29615108789724</c:v>
                </c:pt>
                <c:pt idx="383" formatCode="#,##0.00">
                  <c:v>211.36084865082273</c:v>
                </c:pt>
                <c:pt idx="384" formatCode="#,##0.00">
                  <c:v>211.52319800309829</c:v>
                </c:pt>
                <c:pt idx="385" formatCode="#,##0.00">
                  <c:v>211.4752180765191</c:v>
                </c:pt>
                <c:pt idx="386" formatCode="#,##0.00">
                  <c:v>211.62170878251877</c:v>
                </c:pt>
                <c:pt idx="387" formatCode="#,##0.00">
                  <c:v>211.62684027062491</c:v>
                </c:pt>
                <c:pt idx="388" formatCode="#,##0.00">
                  <c:v>211.75193021670762</c:v>
                </c:pt>
                <c:pt idx="389" formatCode="#,##0.00">
                  <c:v>212.11690001706864</c:v>
                </c:pt>
                <c:pt idx="390" formatCode="#,##0.00">
                  <c:v>212.51841425213652</c:v>
                </c:pt>
                <c:pt idx="391" formatCode="#,##0.00">
                  <c:v>213.00202025948755</c:v>
                </c:pt>
                <c:pt idx="392" formatCode="#,##0.00">
                  <c:v>213.39342690024378</c:v>
                </c:pt>
                <c:pt idx="393" formatCode="#,##0.00">
                  <c:v>213.67362400042828</c:v>
                </c:pt>
                <c:pt idx="394" formatCode="#,##0.00">
                  <c:v>213.70555822845327</c:v>
                </c:pt>
                <c:pt idx="395" formatCode="#,##0.00">
                  <c:v>213.73972057371577</c:v>
                </c:pt>
                <c:pt idx="396" formatCode="#,##0.00">
                  <c:v>213.73972246862184</c:v>
                </c:pt>
                <c:pt idx="397" formatCode="#,##0.00">
                  <c:v>213.90421706439994</c:v>
                </c:pt>
                <c:pt idx="398" formatCode="#,##0.00">
                  <c:v>214.45778571223204</c:v>
                </c:pt>
                <c:pt idx="399" formatCode="#,##0.00">
                  <c:v>214.79660424508299</c:v>
                </c:pt>
                <c:pt idx="400" formatCode="#,##0.00">
                  <c:v>214.76559337956149</c:v>
                </c:pt>
                <c:pt idx="401" formatCode="#,##0.00">
                  <c:v>214.77093497032286</c:v>
                </c:pt>
                <c:pt idx="402" formatCode="#,##0.00">
                  <c:v>214.78899187011021</c:v>
                </c:pt>
                <c:pt idx="403" formatCode="#,##0.00">
                  <c:v>214.67365071401858</c:v>
                </c:pt>
                <c:pt idx="404" formatCode="#,##0.00">
                  <c:v>214.42161092700215</c:v>
                </c:pt>
                <c:pt idx="405" formatCode="#,##0.00">
                  <c:v>214.01146359714144</c:v>
                </c:pt>
                <c:pt idx="406" formatCode="#,##0.00">
                  <c:v>213.40284930325811</c:v>
                </c:pt>
                <c:pt idx="407" formatCode="#,##0.00">
                  <c:v>212.76953680104003</c:v>
                </c:pt>
                <c:pt idx="408" formatCode="#,##0.00">
                  <c:v>212.26208126907511</c:v>
                </c:pt>
                <c:pt idx="409" formatCode="#,##0.00">
                  <c:v>212.66234516943834</c:v>
                </c:pt>
                <c:pt idx="410" formatCode="#,##0.00">
                  <c:v>212.97709148319669</c:v>
                </c:pt>
                <c:pt idx="411" formatCode="#,##0.00">
                  <c:v>213.17577253689279</c:v>
                </c:pt>
                <c:pt idx="412" formatCode="#,##0.00">
                  <c:v>214.04106338052867</c:v>
                </c:pt>
                <c:pt idx="413" formatCode="#,##0.00">
                  <c:v>214.12495842607765</c:v>
                </c:pt>
                <c:pt idx="414" formatCode="#,##0.00">
                  <c:v>213.93969733532734</c:v>
                </c:pt>
                <c:pt idx="415" formatCode="#,##0.00">
                  <c:v>213.96103603162942</c:v>
                </c:pt>
                <c:pt idx="416" formatCode="#,##0.00">
                  <c:v>213.9479647657092</c:v>
                </c:pt>
                <c:pt idx="417" formatCode="#,##0.00">
                  <c:v>214.16277980224919</c:v>
                </c:pt>
                <c:pt idx="418" formatCode="#,##0.00">
                  <c:v>214.21437939090831</c:v>
                </c:pt>
                <c:pt idx="419" formatCode="#,##0.00">
                  <c:v>213.7967883573194</c:v>
                </c:pt>
                <c:pt idx="420" formatCode="#,##0.00">
                  <c:v>213.01166013608713</c:v>
                </c:pt>
                <c:pt idx="421" formatCode="#,##0.00">
                  <c:v>213.01216549547169</c:v>
                </c:pt>
                <c:pt idx="422" formatCode="#,##0.00">
                  <c:v>213.01526590641453</c:v>
                </c:pt>
                <c:pt idx="423" formatCode="#,##0.00">
                  <c:v>213.21548143488258</c:v>
                </c:pt>
                <c:pt idx="424" formatCode="#,##0.00">
                  <c:v>213.08483567562089</c:v>
                </c:pt>
                <c:pt idx="425" formatCode="#,##0.00">
                  <c:v>213.0200338064783</c:v>
                </c:pt>
                <c:pt idx="426" formatCode="#,##0.00">
                  <c:v>213.05870251887151</c:v>
                </c:pt>
                <c:pt idx="427" formatCode="#,##0.00">
                  <c:v>212.96031720827449</c:v>
                </c:pt>
                <c:pt idx="428" formatCode="#,##0.00">
                  <c:v>213.34875598278495</c:v>
                </c:pt>
                <c:pt idx="429" formatCode="#,##0.00">
                  <c:v>213.36907183382175</c:v>
                </c:pt>
                <c:pt idx="430" formatCode="#,##0.00">
                  <c:v>213.72081247755881</c:v>
                </c:pt>
                <c:pt idx="431" formatCode="#,##0.00">
                  <c:v>214.190952661777</c:v>
                </c:pt>
                <c:pt idx="432" formatCode="#,##0.00">
                  <c:v>214.39420426156806</c:v>
                </c:pt>
                <c:pt idx="433" formatCode="#,##0.00">
                  <c:v>214.65476641228514</c:v>
                </c:pt>
                <c:pt idx="434" formatCode="#,##0.00">
                  <c:v>214.62601561429616</c:v>
                </c:pt>
                <c:pt idx="435" formatCode="#,##0.00">
                  <c:v>214.28860217131466</c:v>
                </c:pt>
                <c:pt idx="436" formatCode="#,##0.00">
                  <c:v>214.1015686614642</c:v>
                </c:pt>
                <c:pt idx="437" formatCode="#,##0.00">
                  <c:v>214.12705355312946</c:v>
                </c:pt>
                <c:pt idx="438" formatCode="#,##0.00">
                  <c:v>214.28814152890183</c:v>
                </c:pt>
                <c:pt idx="439" formatCode="#,##0.00">
                  <c:v>214.32973548184174</c:v>
                </c:pt>
                <c:pt idx="440" formatCode="#,##0.00">
                  <c:v>214.33088954029907</c:v>
                </c:pt>
                <c:pt idx="441" formatCode="#,##0.00">
                  <c:v>214.64696097096919</c:v>
                </c:pt>
                <c:pt idx="442" formatCode="#,##0.00">
                  <c:v>214.92217541574576</c:v>
                </c:pt>
                <c:pt idx="443" formatCode="#,##0.00">
                  <c:v>214.85060281824457</c:v>
                </c:pt>
                <c:pt idx="444" formatCode="#,##0.00">
                  <c:v>214.87859388979371</c:v>
                </c:pt>
                <c:pt idx="445" formatCode="#,##0.00">
                  <c:v>214.61117626770738</c:v>
                </c:pt>
                <c:pt idx="446" formatCode="#,##0.00">
                  <c:v>214.2757300871576</c:v>
                </c:pt>
                <c:pt idx="447" formatCode="#,##0.00">
                  <c:v>213.9278415857604</c:v>
                </c:pt>
                <c:pt idx="448" formatCode="#,##0.00">
                  <c:v>213.58704232530098</c:v>
                </c:pt>
                <c:pt idx="449" formatCode="#,##0.00">
                  <c:v>213.09250992957055</c:v>
                </c:pt>
                <c:pt idx="450" formatCode="#,##0.00">
                  <c:v>212.89582031824278</c:v>
                </c:pt>
                <c:pt idx="451" formatCode="#,##0.00">
                  <c:v>212.65864559031056</c:v>
                </c:pt>
                <c:pt idx="452" formatCode="#,##0.00">
                  <c:v>212.70145674371417</c:v>
                </c:pt>
                <c:pt idx="453" formatCode="#,##0.00">
                  <c:v>212.69937394738696</c:v>
                </c:pt>
                <c:pt idx="454" formatCode="#,##0.00">
                  <c:v>212.65189055019366</c:v>
                </c:pt>
                <c:pt idx="455" formatCode="#,##0.00">
                  <c:v>212.54775915002324</c:v>
                </c:pt>
                <c:pt idx="456" formatCode="#,##0.00">
                  <c:v>212.57531324570533</c:v>
                </c:pt>
                <c:pt idx="457" formatCode="#,##0.00">
                  <c:v>212.46068492827033</c:v>
                </c:pt>
                <c:pt idx="458" formatCode="#,##0.00">
                  <c:v>212.41593834528626</c:v>
                </c:pt>
                <c:pt idx="459" formatCode="#,##0.00">
                  <c:v>212.27167039097247</c:v>
                </c:pt>
                <c:pt idx="460" formatCode="#,##0.00">
                  <c:v>212.20269233249826</c:v>
                </c:pt>
                <c:pt idx="461" formatCode="#,##0.00">
                  <c:v>212.14442783629067</c:v>
                </c:pt>
                <c:pt idx="462" formatCode="#,##0.00">
                  <c:v>212.23641329972136</c:v>
                </c:pt>
                <c:pt idx="463" formatCode="#,##0.00">
                  <c:v>212.18651753228332</c:v>
                </c:pt>
                <c:pt idx="464" formatCode="#,##0.00">
                  <c:v>212.08306514013688</c:v>
                </c:pt>
                <c:pt idx="465" formatCode="#,##0.00">
                  <c:v>211.88310049691259</c:v>
                </c:pt>
                <c:pt idx="466" formatCode="#,##0.00">
                  <c:v>211.80208851354661</c:v>
                </c:pt>
                <c:pt idx="467" formatCode="#,##0.00">
                  <c:v>211.56221681841825</c:v>
                </c:pt>
                <c:pt idx="468" formatCode="#,##0.00">
                  <c:v>211.41156488764969</c:v>
                </c:pt>
                <c:pt idx="469" formatCode="#,##0.00">
                  <c:v>211.3156779106871</c:v>
                </c:pt>
                <c:pt idx="470" formatCode="#,##0.00">
                  <c:v>211.46347387775006</c:v>
                </c:pt>
                <c:pt idx="471" formatCode="#,##0.00">
                  <c:v>211.05369925022643</c:v>
                </c:pt>
                <c:pt idx="472" formatCode="#,##0.00">
                  <c:v>210.65972352947858</c:v>
                </c:pt>
                <c:pt idx="473" formatCode="#,##0.00">
                  <c:v>210.79437167920412</c:v>
                </c:pt>
                <c:pt idx="474" formatCode="#,##0.00">
                  <c:v>211.12327111539852</c:v>
                </c:pt>
                <c:pt idx="475" formatCode="#,##0.00">
                  <c:v>210.9910806747472</c:v>
                </c:pt>
                <c:pt idx="476" formatCode="#,##0.00">
                  <c:v>211.35083629571668</c:v>
                </c:pt>
                <c:pt idx="477" formatCode="#,##0.00">
                  <c:v>211.34911622934851</c:v>
                </c:pt>
                <c:pt idx="478" formatCode="#,##0.00">
                  <c:v>211.45247662119405</c:v>
                </c:pt>
                <c:pt idx="479" formatCode="#,##0.00">
                  <c:v>211.45971379132305</c:v>
                </c:pt>
                <c:pt idx="480" formatCode="#,##0.00">
                  <c:v>211.45713640318917</c:v>
                </c:pt>
                <c:pt idx="481" formatCode="#,##0.00">
                  <c:v>211.60687475066877</c:v>
                </c:pt>
                <c:pt idx="482" formatCode="#,##0.00">
                  <c:v>211.70267799891343</c:v>
                </c:pt>
                <c:pt idx="483" formatCode="#,##0.00">
                  <c:v>211.71573093749436</c:v>
                </c:pt>
                <c:pt idx="484" formatCode="#,##0.00">
                  <c:v>211.71175336889846</c:v>
                </c:pt>
                <c:pt idx="485" formatCode="#,##0.00">
                  <c:v>212.06630357827146</c:v>
                </c:pt>
                <c:pt idx="486" formatCode="#,##0.00">
                  <c:v>212.31078142630727</c:v>
                </c:pt>
                <c:pt idx="487" formatCode="#,##0.00">
                  <c:v>212.71598253645826</c:v>
                </c:pt>
                <c:pt idx="488" formatCode="#,##0.00">
                  <c:v>213.16624450778124</c:v>
                </c:pt>
                <c:pt idx="489" formatCode="#,##0.00">
                  <c:v>213.21296275761537</c:v>
                </c:pt>
                <c:pt idx="490" formatCode="#,##0.00">
                  <c:v>213.5397392060903</c:v>
                </c:pt>
                <c:pt idx="491" formatCode="#,##0.00">
                  <c:v>213.7730216942939</c:v>
                </c:pt>
                <c:pt idx="492" formatCode="#,##0.00">
                  <c:v>214.23374638217416</c:v>
                </c:pt>
                <c:pt idx="493" formatCode="#,##0.00">
                  <c:v>214.51463160097029</c:v>
                </c:pt>
                <c:pt idx="494" formatCode="#,##0.00">
                  <c:v>214.60527078441757</c:v>
                </c:pt>
                <c:pt idx="495" formatCode="#,##0.00">
                  <c:v>214.60107368833886</c:v>
                </c:pt>
                <c:pt idx="496" formatCode="#,##0.00">
                  <c:v>213.97461630528886</c:v>
                </c:pt>
                <c:pt idx="497" formatCode="#,##0.00">
                  <c:v>213.00814192702978</c:v>
                </c:pt>
                <c:pt idx="498" formatCode="#,##0.00">
                  <c:v>212.84513415153393</c:v>
                </c:pt>
                <c:pt idx="499" formatCode="#,##0.00">
                  <c:v>212.43680226778676</c:v>
                </c:pt>
                <c:pt idx="500" formatCode="#,##0.00">
                  <c:v>213.08408314847469</c:v>
                </c:pt>
                <c:pt idx="501" formatCode="#,##0.00">
                  <c:v>213.47253868000956</c:v>
                </c:pt>
                <c:pt idx="502" formatCode="#,##0.00">
                  <c:v>214.10345893458395</c:v>
                </c:pt>
                <c:pt idx="503" formatCode="#,##0.00">
                  <c:v>214.01623188247419</c:v>
                </c:pt>
                <c:pt idx="504" formatCode="#,##0.00">
                  <c:v>213.94402092445793</c:v>
                </c:pt>
                <c:pt idx="505" formatCode="#,##0.00">
                  <c:v>213.91524782658456</c:v>
                </c:pt>
                <c:pt idx="506" formatCode="#,##0.00">
                  <c:v>213.51072974486081</c:v>
                </c:pt>
                <c:pt idx="507" formatCode="#,##0.00">
                  <c:v>213.3284046091176</c:v>
                </c:pt>
                <c:pt idx="508" formatCode="#,##0.00">
                  <c:v>213.48089248537727</c:v>
                </c:pt>
                <c:pt idx="509" formatCode="#,##0.00">
                  <c:v>212.77584989487838</c:v>
                </c:pt>
                <c:pt idx="510" formatCode="#,##0.00">
                  <c:v>212.40495202878495</c:v>
                </c:pt>
                <c:pt idx="511" formatCode="#,##0.00">
                  <c:v>211.5213801339645</c:v>
                </c:pt>
                <c:pt idx="512" formatCode="#,##0.00">
                  <c:v>210.57308932203043</c:v>
                </c:pt>
                <c:pt idx="513" formatCode="#,##0.00">
                  <c:v>209.53659483937014</c:v>
                </c:pt>
                <c:pt idx="514" formatCode="#,##0.00">
                  <c:v>208.81290443010707</c:v>
                </c:pt>
                <c:pt idx="515" formatCode="#,##0.00">
                  <c:v>208.31110095047046</c:v>
                </c:pt>
                <c:pt idx="516" formatCode="#,##0.00">
                  <c:v>207.76403446469561</c:v>
                </c:pt>
                <c:pt idx="517" formatCode="#,##0.00">
                  <c:v>207.62647731499806</c:v>
                </c:pt>
                <c:pt idx="518" formatCode="#,##0.00">
                  <c:v>207.54129539637646</c:v>
                </c:pt>
                <c:pt idx="519" formatCode="#,##0.00">
                  <c:v>206.93714875826569</c:v>
                </c:pt>
                <c:pt idx="520" formatCode="#,##0.00">
                  <c:v>206.72937810864488</c:v>
                </c:pt>
                <c:pt idx="521" formatCode="#,##0.00">
                  <c:v>206.37557513185641</c:v>
                </c:pt>
                <c:pt idx="522" formatCode="#,##0.00">
                  <c:v>206.64799479388807</c:v>
                </c:pt>
                <c:pt idx="523" formatCode="#,##0.00">
                  <c:v>207.09050218230294</c:v>
                </c:pt>
                <c:pt idx="524" formatCode="#,##0.00">
                  <c:v>207.09619789150545</c:v>
                </c:pt>
                <c:pt idx="525" formatCode="#,##0.00">
                  <c:v>207.13715596802209</c:v>
                </c:pt>
                <c:pt idx="526" formatCode="#,##0.00">
                  <c:v>207.10967635259721</c:v>
                </c:pt>
                <c:pt idx="527" formatCode="#,##0.00">
                  <c:v>207.10483590334727</c:v>
                </c:pt>
                <c:pt idx="528" formatCode="#,##0.00">
                  <c:v>207.23415513187811</c:v>
                </c:pt>
                <c:pt idx="529" formatCode="#,##0.00">
                  <c:v>207.70487640958268</c:v>
                </c:pt>
                <c:pt idx="530" formatCode="#,##0.00">
                  <c:v>208.9420834006248</c:v>
                </c:pt>
                <c:pt idx="531" formatCode="#,##0.00">
                  <c:v>209.90202130494862</c:v>
                </c:pt>
                <c:pt idx="532" formatCode="#,##0.00">
                  <c:v>210.52486223280908</c:v>
                </c:pt>
                <c:pt idx="533" formatCode="#,##0.00">
                  <c:v>210.68392420627237</c:v>
                </c:pt>
                <c:pt idx="534" formatCode="#,##0.00">
                  <c:v>210.872797338765</c:v>
                </c:pt>
                <c:pt idx="535" formatCode="#,##0.00">
                  <c:v>210.93948758601516</c:v>
                </c:pt>
                <c:pt idx="536" formatCode="#,##0.00">
                  <c:v>211.02149590077443</c:v>
                </c:pt>
                <c:pt idx="537" formatCode="#,##0.00">
                  <c:v>211.19661998873187</c:v>
                </c:pt>
                <c:pt idx="538" formatCode="#,##0.00">
                  <c:v>211.90616784043101</c:v>
                </c:pt>
                <c:pt idx="539" formatCode="#,##0.00">
                  <c:v>212.17439325267478</c:v>
                </c:pt>
                <c:pt idx="540" formatCode="#,##0.00">
                  <c:v>212.05402188190016</c:v>
                </c:pt>
                <c:pt idx="541" formatCode="#,##0.00">
                  <c:v>212.0128514413293</c:v>
                </c:pt>
                <c:pt idx="542" formatCode="#,##0.00">
                  <c:v>211.92831205698252</c:v>
                </c:pt>
                <c:pt idx="543" formatCode="#,##0.00">
                  <c:v>212.02964710843966</c:v>
                </c:pt>
                <c:pt idx="544" formatCode="#,##0.00">
                  <c:v>211.87702844199208</c:v>
                </c:pt>
                <c:pt idx="545" formatCode="#,##0.00">
                  <c:v>211.72601473720815</c:v>
                </c:pt>
                <c:pt idx="546" formatCode="#,##0.00">
                  <c:v>211.56924349738441</c:v>
                </c:pt>
                <c:pt idx="547" formatCode="#,##0.00">
                  <c:v>211.59246176076417</c:v>
                </c:pt>
                <c:pt idx="548" formatCode="#,##0.00">
                  <c:v>211.47540157521129</c:v>
                </c:pt>
                <c:pt idx="549" formatCode="#,##0.00">
                  <c:v>211.22273968221603</c:v>
                </c:pt>
                <c:pt idx="550" formatCode="#,##0.00">
                  <c:v>211.33178350817744</c:v>
                </c:pt>
                <c:pt idx="551" formatCode="#,##0.00">
                  <c:v>211.47979381723249</c:v>
                </c:pt>
                <c:pt idx="552" formatCode="#,##0.00">
                  <c:v>211.71719352557696</c:v>
                </c:pt>
                <c:pt idx="553" formatCode="#,##0.00">
                  <c:v>211.04997458735318</c:v>
                </c:pt>
                <c:pt idx="554" formatCode="#,##0.00">
                  <c:v>210.24648490378146</c:v>
                </c:pt>
                <c:pt idx="555" formatCode="#,##0.00">
                  <c:v>209.30513662265383</c:v>
                </c:pt>
                <c:pt idx="556" formatCode="#,##0.00">
                  <c:v>209.16450661974795</c:v>
                </c:pt>
                <c:pt idx="557" formatCode="#,##0.00">
                  <c:v>208.58673409734118</c:v>
                </c:pt>
                <c:pt idx="558" formatCode="#,##0.00">
                  <c:v>208.83429367040577</c:v>
                </c:pt>
                <c:pt idx="559" formatCode="#,##0.00">
                  <c:v>209.00312333336973</c:v>
                </c:pt>
                <c:pt idx="560" formatCode="#,##0.00">
                  <c:v>208.85959902655313</c:v>
                </c:pt>
                <c:pt idx="561" formatCode="#,##0.00">
                  <c:v>208.72932160100717</c:v>
                </c:pt>
                <c:pt idx="562" formatCode="#,##0.00">
                  <c:v>208.41320512208625</c:v>
                </c:pt>
                <c:pt idx="563" formatCode="#,##0.00">
                  <c:v>208.23775883394001</c:v>
                </c:pt>
                <c:pt idx="564" formatCode="#,##0.00">
                  <c:v>208.29645863027358</c:v>
                </c:pt>
                <c:pt idx="565" formatCode="#,##0.00">
                  <c:v>208.04875585018533</c:v>
                </c:pt>
                <c:pt idx="566" formatCode="#,##0.00">
                  <c:v>207.65929509269444</c:v>
                </c:pt>
                <c:pt idx="567" formatCode="#,##0.00">
                  <c:v>207.51286795591491</c:v>
                </c:pt>
                <c:pt idx="568" formatCode="#,##0.00">
                  <c:v>206.96496104476341</c:v>
                </c:pt>
                <c:pt idx="569" formatCode="#,##0.00">
                  <c:v>206.4509670902811</c:v>
                </c:pt>
                <c:pt idx="570" formatCode="#,##0.00">
                  <c:v>206.58509621058616</c:v>
                </c:pt>
                <c:pt idx="571" formatCode="#,##0.00">
                  <c:v>206.83445295524467</c:v>
                </c:pt>
                <c:pt idx="572" formatCode="#,##0.00">
                  <c:v>206.61745091460352</c:v>
                </c:pt>
                <c:pt idx="573" formatCode="#,##0.00">
                  <c:v>206.92511196939097</c:v>
                </c:pt>
                <c:pt idx="574" formatCode="#,##0.00">
                  <c:v>206.87055711983808</c:v>
                </c:pt>
                <c:pt idx="575" formatCode="#,##0.00">
                  <c:v>206.84813214793112</c:v>
                </c:pt>
                <c:pt idx="576" formatCode="#,##0.00">
                  <c:v>207.00403473339748</c:v>
                </c:pt>
                <c:pt idx="577" formatCode="#,##0.00">
                  <c:v>206.48085910634703</c:v>
                </c:pt>
                <c:pt idx="578" formatCode="#,##0.00">
                  <c:v>206.36449251384556</c:v>
                </c:pt>
                <c:pt idx="579" formatCode="#,##0.00">
                  <c:v>206.2919607008285</c:v>
                </c:pt>
                <c:pt idx="580" formatCode="#,##0.00">
                  <c:v>206.17342575250024</c:v>
                </c:pt>
                <c:pt idx="581" formatCode="#,##0.00">
                  <c:v>205.65177625011228</c:v>
                </c:pt>
                <c:pt idx="582" formatCode="#,##0.00">
                  <c:v>204.84893333948028</c:v>
                </c:pt>
                <c:pt idx="583" formatCode="#,##0.00">
                  <c:v>203.54613737215433</c:v>
                </c:pt>
                <c:pt idx="584" formatCode="#,##0.00">
                  <c:v>201.7526855439088</c:v>
                </c:pt>
                <c:pt idx="585" formatCode="#,##0.00">
                  <c:v>200.49746307241094</c:v>
                </c:pt>
                <c:pt idx="586" formatCode="#,##0.00">
                  <c:v>200.1277986781235</c:v>
                </c:pt>
                <c:pt idx="587" formatCode="#,##0.00">
                  <c:v>199.01831489854919</c:v>
                </c:pt>
                <c:pt idx="588" formatCode="#,##0.00">
                  <c:v>199.05007315395756</c:v>
                </c:pt>
                <c:pt idx="589" formatCode="#,##0.00">
                  <c:v>199.07285938283218</c:v>
                </c:pt>
                <c:pt idx="590" formatCode="#,##0.00">
                  <c:v>198.97150184723785</c:v>
                </c:pt>
                <c:pt idx="591" formatCode="#,##0.00">
                  <c:v>199.20209660888676</c:v>
                </c:pt>
                <c:pt idx="592" formatCode="#,##0.00">
                  <c:v>199.80898373585887</c:v>
                </c:pt>
                <c:pt idx="593" formatCode="#,##0.00">
                  <c:v>200.74623814370884</c:v>
                </c:pt>
                <c:pt idx="594" formatCode="#,##0.00">
                  <c:v>201.53423007865575</c:v>
                </c:pt>
                <c:pt idx="595" formatCode="#,##0.00">
                  <c:v>201.49136166091216</c:v>
                </c:pt>
                <c:pt idx="596" formatCode="#,##0.00">
                  <c:v>201.81305351550552</c:v>
                </c:pt>
                <c:pt idx="597" formatCode="#,##0.00">
                  <c:v>201.62261796070996</c:v>
                </c:pt>
                <c:pt idx="598" formatCode="#,##0.00">
                  <c:v>201.02535191280742</c:v>
                </c:pt>
                <c:pt idx="599" formatCode="#,##0.00">
                  <c:v>201.25713924335608</c:v>
                </c:pt>
                <c:pt idx="600" formatCode="#,##0.00">
                  <c:v>202.02115734256392</c:v>
                </c:pt>
                <c:pt idx="601" formatCode="#,##0.00">
                  <c:v>202.59855513828893</c:v>
                </c:pt>
                <c:pt idx="602" formatCode="#,##0.00">
                  <c:v>202.6765121678045</c:v>
                </c:pt>
                <c:pt idx="603" formatCode="#,##0.00">
                  <c:v>202.77048219494932</c:v>
                </c:pt>
                <c:pt idx="604" formatCode="#,##0.00">
                  <c:v>202.86232762459298</c:v>
                </c:pt>
                <c:pt idx="605" formatCode="#,##0.00">
                  <c:v>202.74773259693669</c:v>
                </c:pt>
                <c:pt idx="606" formatCode="#,##0.00">
                  <c:v>202.30456036334573</c:v>
                </c:pt>
                <c:pt idx="607" formatCode="#,##0.00">
                  <c:v>202.21928612081592</c:v>
                </c:pt>
                <c:pt idx="608" formatCode="#,##0.00">
                  <c:v>202.3074574136368</c:v>
                </c:pt>
                <c:pt idx="609" formatCode="#,##0.00">
                  <c:v>202.47399082339109</c:v>
                </c:pt>
                <c:pt idx="610" formatCode="#,##0.00">
                  <c:v>201.97219608911021</c:v>
                </c:pt>
                <c:pt idx="611" formatCode="#,##0.00">
                  <c:v>202.03303497027071</c:v>
                </c:pt>
                <c:pt idx="612" formatCode="#,##0.00">
                  <c:v>201.85123479318688</c:v>
                </c:pt>
                <c:pt idx="613" formatCode="#,##0.00">
                  <c:v>201.84884063432983</c:v>
                </c:pt>
                <c:pt idx="614" formatCode="#,##0.00">
                  <c:v>201.80221508978912</c:v>
                </c:pt>
                <c:pt idx="615" formatCode="#,##0.00">
                  <c:v>201.44272104154942</c:v>
                </c:pt>
                <c:pt idx="616" formatCode="#,##0.00">
                  <c:v>201.38076684218021</c:v>
                </c:pt>
                <c:pt idx="617" formatCode="#,##0.00">
                  <c:v>201.35088109046876</c:v>
                </c:pt>
                <c:pt idx="618" formatCode="#,##0.00">
                  <c:v>201.30871579817207</c:v>
                </c:pt>
                <c:pt idx="619" formatCode="#,##0.00">
                  <c:v>201.24846942572105</c:v>
                </c:pt>
                <c:pt idx="620" formatCode="#,##0.00">
                  <c:v>201.34517639389964</c:v>
                </c:pt>
                <c:pt idx="621" formatCode="#,##0.00">
                  <c:v>201.5200716755198</c:v>
                </c:pt>
                <c:pt idx="622" formatCode="#,##0.00">
                  <c:v>201.89230006298192</c:v>
                </c:pt>
                <c:pt idx="623" formatCode="#,##0.00">
                  <c:v>202.44334313841671</c:v>
                </c:pt>
                <c:pt idx="624" formatCode="#,##0.00">
                  <c:v>202.540853011152</c:v>
                </c:pt>
                <c:pt idx="625" formatCode="#,##0.00">
                  <c:v>202.80325620888146</c:v>
                </c:pt>
                <c:pt idx="626" formatCode="#,##0.00">
                  <c:v>203.06420908798111</c:v>
                </c:pt>
                <c:pt idx="627" formatCode="#,##0.00">
                  <c:v>202.98106300293514</c:v>
                </c:pt>
                <c:pt idx="628" formatCode="#,##0.00">
                  <c:v>202.76369816256329</c:v>
                </c:pt>
                <c:pt idx="629" formatCode="#,##0.00">
                  <c:v>202.85167565025378</c:v>
                </c:pt>
                <c:pt idx="630" formatCode="#,##0.00">
                  <c:v>202.44818093650602</c:v>
                </c:pt>
                <c:pt idx="631" formatCode="#,##0.00">
                  <c:v>201.82062590371271</c:v>
                </c:pt>
                <c:pt idx="632" formatCode="#,##0.00">
                  <c:v>200.92420719136413</c:v>
                </c:pt>
                <c:pt idx="633" formatCode="#,##0.00">
                  <c:v>200.20573930589225</c:v>
                </c:pt>
                <c:pt idx="634" formatCode="#,##0.00">
                  <c:v>199.17423419170706</c:v>
                </c:pt>
                <c:pt idx="635" formatCode="#,##0.00">
                  <c:v>198.6052354115516</c:v>
                </c:pt>
                <c:pt idx="636" formatCode="#,##0.00">
                  <c:v>198.16881739904943</c:v>
                </c:pt>
                <c:pt idx="637" formatCode="#,##0.00">
                  <c:v>198.30343256687561</c:v>
                </c:pt>
                <c:pt idx="638" formatCode="#,##0.00">
                  <c:v>198.76448962195786</c:v>
                </c:pt>
                <c:pt idx="639" formatCode="#,##0.00">
                  <c:v>199.44626167097627</c:v>
                </c:pt>
                <c:pt idx="640" formatCode="#,##0.00">
                  <c:v>200.13875190730846</c:v>
                </c:pt>
                <c:pt idx="641" formatCode="#,##0.00">
                  <c:v>200.67403866938116</c:v>
                </c:pt>
                <c:pt idx="642" formatCode="#,##0.00">
                  <c:v>200.97276256179887</c:v>
                </c:pt>
                <c:pt idx="643" formatCode="#,##0.00">
                  <c:v>201.26743746375615</c:v>
                </c:pt>
                <c:pt idx="644" formatCode="#,##0.00">
                  <c:v>200.97050874289803</c:v>
                </c:pt>
                <c:pt idx="645" formatCode="#,##0.00">
                  <c:v>200.96814155867492</c:v>
                </c:pt>
                <c:pt idx="646" formatCode="#,##0.00">
                  <c:v>200.65735961639879</c:v>
                </c:pt>
                <c:pt idx="647" formatCode="#,##0.00">
                  <c:v>200.60758603514188</c:v>
                </c:pt>
                <c:pt idx="648" formatCode="#,##0.00">
                  <c:v>199.95875535434953</c:v>
                </c:pt>
                <c:pt idx="649" formatCode="#,##0.00">
                  <c:v>199.07289061979859</c:v>
                </c:pt>
                <c:pt idx="650" formatCode="#,##0.00">
                  <c:v>199.07285153330528</c:v>
                </c:pt>
                <c:pt idx="651" formatCode="#,##0.00">
                  <c:v>199.12432028524768</c:v>
                </c:pt>
                <c:pt idx="652" formatCode="#,##0.00">
                  <c:v>199.0918679216368</c:v>
                </c:pt>
                <c:pt idx="653" formatCode="#,##0.00">
                  <c:v>199.16888939751652</c:v>
                </c:pt>
                <c:pt idx="654" formatCode="#,##0.00">
                  <c:v>198.93460450839262</c:v>
                </c:pt>
                <c:pt idx="655" formatCode="#,##0.00">
                  <c:v>198.65407460063591</c:v>
                </c:pt>
                <c:pt idx="656" formatCode="#,##0.00">
                  <c:v>198.5645150877493</c:v>
                </c:pt>
                <c:pt idx="657" formatCode="#,##0.00">
                  <c:v>198.5745282444359</c:v>
                </c:pt>
                <c:pt idx="658" formatCode="#,##0.00">
                  <c:v>198.53220147568754</c:v>
                </c:pt>
                <c:pt idx="659" formatCode="#,##0.00">
                  <c:v>198.54747884616566</c:v>
                </c:pt>
                <c:pt idx="660" formatCode="#,##0.00">
                  <c:v>198.49904542606217</c:v>
                </c:pt>
                <c:pt idx="661" formatCode="#,##0.00">
                  <c:v>198.40068193850024</c:v>
                </c:pt>
                <c:pt idx="662" formatCode="#,##0.00">
                  <c:v>198.20023804318271</c:v>
                </c:pt>
                <c:pt idx="663" formatCode="#,##0.00">
                  <c:v>198.1876971821562</c:v>
                </c:pt>
                <c:pt idx="664" formatCode="#,##0.00">
                  <c:v>198.18293548152286</c:v>
                </c:pt>
                <c:pt idx="665" formatCode="#,##0.00">
                  <c:v>198.13134727613394</c:v>
                </c:pt>
                <c:pt idx="666" formatCode="#,##0.00">
                  <c:v>198.23443597296711</c:v>
                </c:pt>
                <c:pt idx="667" formatCode="#,##0.00">
                  <c:v>198.06524302680373</c:v>
                </c:pt>
                <c:pt idx="668" formatCode="#,##0.00">
                  <c:v>197.63809175871535</c:v>
                </c:pt>
                <c:pt idx="669" formatCode="#,##0.00">
                  <c:v>197.27814945573903</c:v>
                </c:pt>
                <c:pt idx="670" formatCode="#,##0.00">
                  <c:v>196.95696601872461</c:v>
                </c:pt>
                <c:pt idx="671" formatCode="#,##0.00">
                  <c:v>196.93858547191419</c:v>
                </c:pt>
                <c:pt idx="672" formatCode="#,##0.00">
                  <c:v>196.88283649458785</c:v>
                </c:pt>
                <c:pt idx="673" formatCode="#,##0.00">
                  <c:v>196.86069816416907</c:v>
                </c:pt>
                <c:pt idx="674" formatCode="#,##0.00">
                  <c:v>196.96591711618669</c:v>
                </c:pt>
                <c:pt idx="675" formatCode="#,##0.00">
                  <c:v>197.14764726127558</c:v>
                </c:pt>
                <c:pt idx="676" formatCode="#,##0.00">
                  <c:v>197.09313046480079</c:v>
                </c:pt>
                <c:pt idx="677" formatCode="#,##0.00">
                  <c:v>196.97710888908779</c:v>
                </c:pt>
                <c:pt idx="678" formatCode="#,##0.00">
                  <c:v>196.6590306983162</c:v>
                </c:pt>
                <c:pt idx="679" formatCode="#,##0.00">
                  <c:v>196.45085748730406</c:v>
                </c:pt>
                <c:pt idx="680" formatCode="#,##0.00">
                  <c:v>196.43593319432631</c:v>
                </c:pt>
                <c:pt idx="681" formatCode="#,##0.00">
                  <c:v>196.62089767033117</c:v>
                </c:pt>
                <c:pt idx="682" formatCode="#,##0.00">
                  <c:v>196.82911008330939</c:v>
                </c:pt>
                <c:pt idx="683" formatCode="#,##0.00">
                  <c:v>197.03976890789383</c:v>
                </c:pt>
                <c:pt idx="684" formatCode="#,##0.00">
                  <c:v>197.15367305677435</c:v>
                </c:pt>
                <c:pt idx="685" formatCode="#,##0.00">
                  <c:v>196.65553210664038</c:v>
                </c:pt>
                <c:pt idx="686" formatCode="#,##0.00">
                  <c:v>196.05177034736283</c:v>
                </c:pt>
                <c:pt idx="687" formatCode="#,##0.00">
                  <c:v>195.36367256590754</c:v>
                </c:pt>
                <c:pt idx="688" formatCode="#,##0.00">
                  <c:v>194.60570711743625</c:v>
                </c:pt>
                <c:pt idx="689" formatCode="#,##0.00">
                  <c:v>194.10653207149397</c:v>
                </c:pt>
                <c:pt idx="690" formatCode="#,##0.00">
                  <c:v>193.63841771249534</c:v>
                </c:pt>
                <c:pt idx="691" formatCode="#,##0.00">
                  <c:v>193.08147602547453</c:v>
                </c:pt>
                <c:pt idx="692" formatCode="#,##0.00">
                  <c:v>192.46365868288939</c:v>
                </c:pt>
                <c:pt idx="693" formatCode="#,##0.00">
                  <c:v>191.7627418998625</c:v>
                </c:pt>
                <c:pt idx="694" formatCode="#,##0.00">
                  <c:v>191.37482276897077</c:v>
                </c:pt>
                <c:pt idx="695" formatCode="#,##0.00">
                  <c:v>190.67769737561221</c:v>
                </c:pt>
                <c:pt idx="696" formatCode="#,##0.00">
                  <c:v>190.28812553751453</c:v>
                </c:pt>
                <c:pt idx="697" formatCode="#,##0.00">
                  <c:v>190.08608348883146</c:v>
                </c:pt>
                <c:pt idx="698" formatCode="#,##0.00">
                  <c:v>189.97371717986519</c:v>
                </c:pt>
                <c:pt idx="699" formatCode="#,##0.00">
                  <c:v>189.96614829750678</c:v>
                </c:pt>
                <c:pt idx="700" formatCode="#,##0.00">
                  <c:v>189.96545227927461</c:v>
                </c:pt>
                <c:pt idx="701" formatCode="#,##0.00">
                  <c:v>190.08897866533371</c:v>
                </c:pt>
                <c:pt idx="702" formatCode="#,##0.00">
                  <c:v>190.09137699553472</c:v>
                </c:pt>
                <c:pt idx="703" formatCode="#,##0.00">
                  <c:v>189.92802233854579</c:v>
                </c:pt>
                <c:pt idx="704" formatCode="#,##0.00">
                  <c:v>189.44958202485699</c:v>
                </c:pt>
                <c:pt idx="705" formatCode="#,##0.00">
                  <c:v>188.89225431905638</c:v>
                </c:pt>
                <c:pt idx="706" formatCode="#,##0.00">
                  <c:v>188.92617625187299</c:v>
                </c:pt>
                <c:pt idx="707" formatCode="#,##0.00">
                  <c:v>188.99497015470797</c:v>
                </c:pt>
                <c:pt idx="708" formatCode="#,##0.00">
                  <c:v>189.44508549490055</c:v>
                </c:pt>
                <c:pt idx="709" formatCode="#,##0.00">
                  <c:v>190.07895260876464</c:v>
                </c:pt>
                <c:pt idx="710" formatCode="#,##0.00">
                  <c:v>190.56198592881717</c:v>
                </c:pt>
                <c:pt idx="711" formatCode="#,##0.00">
                  <c:v>190.46584890798994</c:v>
                </c:pt>
                <c:pt idx="712" formatCode="#,##0.00">
                  <c:v>190.24913669673293</c:v>
                </c:pt>
                <c:pt idx="713" formatCode="#,##0.00">
                  <c:v>189.86663349817613</c:v>
                </c:pt>
                <c:pt idx="714" formatCode="#,##0.00">
                  <c:v>189.56220002878413</c:v>
                </c:pt>
                <c:pt idx="715" formatCode="#,##0.00">
                  <c:v>189.49388812389225</c:v>
                </c:pt>
                <c:pt idx="716" formatCode="#,##0.00">
                  <c:v>189.94611772037265</c:v>
                </c:pt>
                <c:pt idx="717" formatCode="#,##0.00">
                  <c:v>190.19627799561252</c:v>
                </c:pt>
                <c:pt idx="718" formatCode="#,##0.00">
                  <c:v>190.35330217951886</c:v>
                </c:pt>
                <c:pt idx="719" formatCode="#,##0.00">
                  <c:v>190.20321170036226</c:v>
                </c:pt>
                <c:pt idx="720" formatCode="#,##0.00">
                  <c:v>190.04802448726289</c:v>
                </c:pt>
                <c:pt idx="721" formatCode="#,##0.00">
                  <c:v>189.94587844958249</c:v>
                </c:pt>
                <c:pt idx="722" formatCode="#,##0.00">
                  <c:v>189.86793720290703</c:v>
                </c:pt>
                <c:pt idx="723" formatCode="#,##0.00">
                  <c:v>189.96436376553564</c:v>
                </c:pt>
                <c:pt idx="724" formatCode="#,##0.00">
                  <c:v>189.86850917985717</c:v>
                </c:pt>
                <c:pt idx="725" formatCode="#,##0.00">
                  <c:v>189.41099639491821</c:v>
                </c:pt>
                <c:pt idx="726" formatCode="#,##0.00">
                  <c:v>189.37156108162034</c:v>
                </c:pt>
                <c:pt idx="727" formatCode="#,##0.00">
                  <c:v>189.32360057974594</c:v>
                </c:pt>
                <c:pt idx="728" formatCode="#,##0.00">
                  <c:v>189.46779617523316</c:v>
                </c:pt>
                <c:pt idx="729" formatCode="#,##0.00">
                  <c:v>189.33255294678099</c:v>
                </c:pt>
                <c:pt idx="730" formatCode="#,##0.00">
                  <c:v>189.41960361903423</c:v>
                </c:pt>
                <c:pt idx="731" formatCode="#,##0.00">
                  <c:v>189.03479092152705</c:v>
                </c:pt>
                <c:pt idx="732" formatCode="#,##0.00">
                  <c:v>188.60544856259412</c:v>
                </c:pt>
                <c:pt idx="733" formatCode="#,##0.00">
                  <c:v>188.34070014193475</c:v>
                </c:pt>
                <c:pt idx="734" formatCode="#,##0.00">
                  <c:v>188.61591152552512</c:v>
                </c:pt>
                <c:pt idx="735" formatCode="#,##0.00">
                  <c:v>188.97022577845053</c:v>
                </c:pt>
                <c:pt idx="736" formatCode="#,##0.00">
                  <c:v>189.13416265922373</c:v>
                </c:pt>
                <c:pt idx="737" formatCode="#,##0.00">
                  <c:v>189.18047919359717</c:v>
                </c:pt>
                <c:pt idx="738" formatCode="#,##0.00">
                  <c:v>189.27037383354809</c:v>
                </c:pt>
                <c:pt idx="739" formatCode="#,##0.00">
                  <c:v>189.33469958034135</c:v>
                </c:pt>
                <c:pt idx="740" formatCode="#,##0.00">
                  <c:v>189.33341387532471</c:v>
                </c:pt>
                <c:pt idx="741" formatCode="#,##0.00">
                  <c:v>189.22318371289336</c:v>
                </c:pt>
                <c:pt idx="742" formatCode="#,##0.00">
                  <c:v>189.30462525598452</c:v>
                </c:pt>
                <c:pt idx="743" formatCode="#,##0.00">
                  <c:v>189.21804195104991</c:v>
                </c:pt>
                <c:pt idx="744" formatCode="#,##0.00">
                  <c:v>189.24358709970659</c:v>
                </c:pt>
                <c:pt idx="745" formatCode="#,##0.00">
                  <c:v>189.35003065743393</c:v>
                </c:pt>
                <c:pt idx="746" formatCode="#,##0.00">
                  <c:v>189.44503381318262</c:v>
                </c:pt>
                <c:pt idx="747" formatCode="#,##0.00">
                  <c:v>189.51817495595594</c:v>
                </c:pt>
                <c:pt idx="748" formatCode="#,##0.00">
                  <c:v>189.35642170907991</c:v>
                </c:pt>
                <c:pt idx="749" formatCode="#,##0.00">
                  <c:v>188.93246933771928</c:v>
                </c:pt>
                <c:pt idx="750" formatCode="#,##0.00">
                  <c:v>188.45057842260994</c:v>
                </c:pt>
                <c:pt idx="751" formatCode="#,##0.00">
                  <c:v>187.95527692646675</c:v>
                </c:pt>
                <c:pt idx="752" formatCode="#,##0.00">
                  <c:v>187.41235350458803</c:v>
                </c:pt>
                <c:pt idx="753" formatCode="#,##0.00">
                  <c:v>187.13146248632245</c:v>
                </c:pt>
                <c:pt idx="754" formatCode="#,##0.00">
                  <c:v>187.35860949167127</c:v>
                </c:pt>
                <c:pt idx="755" formatCode="#,##0.00">
                  <c:v>187.56480554946214</c:v>
                </c:pt>
                <c:pt idx="756" formatCode="#,##0.00">
                  <c:v>188.06146421138658</c:v>
                </c:pt>
                <c:pt idx="757" formatCode="#,##0.00">
                  <c:v>188.20417915968682</c:v>
                </c:pt>
                <c:pt idx="758" formatCode="#,##0.00">
                  <c:v>188.24555895507555</c:v>
                </c:pt>
                <c:pt idx="759" formatCode="#,##0.00">
                  <c:v>187.55999640456</c:v>
                </c:pt>
                <c:pt idx="760" formatCode="#,##0.00">
                  <c:v>187.00470863636971</c:v>
                </c:pt>
                <c:pt idx="761" formatCode="#,##0.00">
                  <c:v>186.31729144460596</c:v>
                </c:pt>
                <c:pt idx="762" formatCode="#,##0.00">
                  <c:v>185.79258332405777</c:v>
                </c:pt>
                <c:pt idx="763" formatCode="#,##0.00">
                  <c:v>184.81501182838173</c:v>
                </c:pt>
                <c:pt idx="764" formatCode="#,##0.00">
                  <c:v>183.76663865280938</c:v>
                </c:pt>
                <c:pt idx="765" formatCode="#,##0.00">
                  <c:v>183.69939255001441</c:v>
                </c:pt>
                <c:pt idx="766" formatCode="#,##0.00">
                  <c:v>184.3829606825235</c:v>
                </c:pt>
                <c:pt idx="767" formatCode="#,##0.00">
                  <c:v>184.98527017924212</c:v>
                </c:pt>
                <c:pt idx="768" formatCode="#,##0.00">
                  <c:v>185.68538865578034</c:v>
                </c:pt>
                <c:pt idx="769" formatCode="#,##0.00">
                  <c:v>186.54469582017225</c:v>
                </c:pt>
                <c:pt idx="770" formatCode="#,##0.00">
                  <c:v>187.40419863064562</c:v>
                </c:pt>
                <c:pt idx="771" formatCode="#,##0.00">
                  <c:v>187.69597763127854</c:v>
                </c:pt>
                <c:pt idx="772" formatCode="#,##0.00">
                  <c:v>187.54023836709982</c:v>
                </c:pt>
                <c:pt idx="773" formatCode="#,##0.00">
                  <c:v>187.21033631595643</c:v>
                </c:pt>
                <c:pt idx="774" formatCode="#,##0.00">
                  <c:v>187.32142911506327</c:v>
                </c:pt>
                <c:pt idx="775" formatCode="#,##0.00">
                  <c:v>187.43329450256013</c:v>
                </c:pt>
                <c:pt idx="776" formatCode="#,##0.00">
                  <c:v>187.09146144203592</c:v>
                </c:pt>
                <c:pt idx="777" formatCode="#,##0.00">
                  <c:v>186.84640285765892</c:v>
                </c:pt>
                <c:pt idx="778" formatCode="#,##0.00">
                  <c:v>186.11055323003265</c:v>
                </c:pt>
                <c:pt idx="779" formatCode="#,##0.00">
                  <c:v>185.13924256104062</c:v>
                </c:pt>
                <c:pt idx="780" formatCode="#,##0.00">
                  <c:v>185.32718679663125</c:v>
                </c:pt>
                <c:pt idx="781" formatCode="#,##0.00">
                  <c:v>185.25775553159113</c:v>
                </c:pt>
                <c:pt idx="782" formatCode="#,##0.00">
                  <c:v>185.21055902668471</c:v>
                </c:pt>
                <c:pt idx="783" formatCode="#,##0.00">
                  <c:v>185.23219011676247</c:v>
                </c:pt>
                <c:pt idx="784" formatCode="#,##0.00">
                  <c:v>185.09371436820783</c:v>
                </c:pt>
                <c:pt idx="785" formatCode="#,##0.00">
                  <c:v>184.87812209996011</c:v>
                </c:pt>
                <c:pt idx="786" formatCode="#,##0.00">
                  <c:v>184.97215010660287</c:v>
                </c:pt>
                <c:pt idx="787" formatCode="#,##0.00">
                  <c:v>185.00931023596195</c:v>
                </c:pt>
                <c:pt idx="788" formatCode="#,##0.00">
                  <c:v>184.91297451647085</c:v>
                </c:pt>
                <c:pt idx="789" formatCode="#,##0.00">
                  <c:v>185.59181431407058</c:v>
                </c:pt>
                <c:pt idx="790" formatCode="#,##0.00">
                  <c:v>185.76328411280736</c:v>
                </c:pt>
                <c:pt idx="791" formatCode="#,##0.00">
                  <c:v>186.00094759479805</c:v>
                </c:pt>
                <c:pt idx="792" formatCode="#,##0.00">
                  <c:v>186.19450326700371</c:v>
                </c:pt>
                <c:pt idx="793" formatCode="#,##0.00">
                  <c:v>186.12956591913894</c:v>
                </c:pt>
                <c:pt idx="794" formatCode="#,##0.00">
                  <c:v>185.92739970255769</c:v>
                </c:pt>
                <c:pt idx="795" formatCode="#,##0.00">
                  <c:v>185.31900474533151</c:v>
                </c:pt>
                <c:pt idx="796" formatCode="#,##0.00">
                  <c:v>184.85154423190195</c:v>
                </c:pt>
                <c:pt idx="797" formatCode="#,##0.00">
                  <c:v>184.29014444462655</c:v>
                </c:pt>
                <c:pt idx="798" formatCode="#,##0.00">
                  <c:v>183.55967883760974</c:v>
                </c:pt>
                <c:pt idx="799" formatCode="#,##0.00">
                  <c:v>183.01479018740849</c:v>
                </c:pt>
                <c:pt idx="800" formatCode="#,##0.00">
                  <c:v>182.57237658662297</c:v>
                </c:pt>
                <c:pt idx="801" formatCode="#,##0.00">
                  <c:v>182.45217314968718</c:v>
                </c:pt>
                <c:pt idx="802" formatCode="#,##0.00">
                  <c:v>182.36880929760025</c:v>
                </c:pt>
                <c:pt idx="803" formatCode="#,##0.00">
                  <c:v>182.13994769788491</c:v>
                </c:pt>
                <c:pt idx="804" formatCode="#,##0.00">
                  <c:v>182.20423867071807</c:v>
                </c:pt>
                <c:pt idx="805" formatCode="#,##0.00">
                  <c:v>182.30724538108734</c:v>
                </c:pt>
                <c:pt idx="806" formatCode="#,##0.00">
                  <c:v>182.14784638653344</c:v>
                </c:pt>
                <c:pt idx="807" formatCode="#,##0.00">
                  <c:v>182.0724568917548</c:v>
                </c:pt>
                <c:pt idx="808" formatCode="#,##0.00">
                  <c:v>182.02668367707795</c:v>
                </c:pt>
                <c:pt idx="809" formatCode="#,##0.00">
                  <c:v>181.96274207878204</c:v>
                </c:pt>
                <c:pt idx="810" formatCode="#,##0.00">
                  <c:v>181.73672790721497</c:v>
                </c:pt>
                <c:pt idx="811" formatCode="#,##0.00">
                  <c:v>181.59850084380659</c:v>
                </c:pt>
                <c:pt idx="812" formatCode="#,##0.00">
                  <c:v>181.68120829847689</c:v>
                </c:pt>
                <c:pt idx="813" formatCode="#,##0.00">
                  <c:v>182.06879857176554</c:v>
                </c:pt>
                <c:pt idx="814" formatCode="#,##0.00">
                  <c:v>182.21845086205414</c:v>
                </c:pt>
                <c:pt idx="815" formatCode="#,##0.00">
                  <c:v>182.18962011087194</c:v>
                </c:pt>
                <c:pt idx="816" formatCode="#,##0.00">
                  <c:v>182.4373618503233</c:v>
                </c:pt>
                <c:pt idx="817" formatCode="#,##0.00">
                  <c:v>182.06706521509471</c:v>
                </c:pt>
                <c:pt idx="818" formatCode="#,##0.00">
                  <c:v>181.79758816237759</c:v>
                </c:pt>
                <c:pt idx="819" formatCode="#,##0.00">
                  <c:v>181.39332053955076</c:v>
                </c:pt>
                <c:pt idx="820" formatCode="#,##0.00">
                  <c:v>180.86812152588212</c:v>
                </c:pt>
                <c:pt idx="821" formatCode="#,##0.00">
                  <c:v>180.53337166927329</c:v>
                </c:pt>
                <c:pt idx="822" formatCode="#,##0.00">
                  <c:v>180.41029473097521</c:v>
                </c:pt>
                <c:pt idx="823" formatCode="#,##0.00">
                  <c:v>180.15055344969903</c:v>
                </c:pt>
                <c:pt idx="824" formatCode="#,##0.00">
                  <c:v>179.72567458116845</c:v>
                </c:pt>
                <c:pt idx="825" formatCode="#,##0.00">
                  <c:v>178.9328116768416</c:v>
                </c:pt>
                <c:pt idx="826" formatCode="#,##0.00">
                  <c:v>178.33285016719734</c:v>
                </c:pt>
                <c:pt idx="827" formatCode="#,##0.00">
                  <c:v>178.03443909487905</c:v>
                </c:pt>
                <c:pt idx="828" formatCode="#,##0.00">
                  <c:v>177.94081158814095</c:v>
                </c:pt>
                <c:pt idx="829" formatCode="#,##0.00">
                  <c:v>177.8446512388945</c:v>
                </c:pt>
                <c:pt idx="830" formatCode="#,##0.00">
                  <c:v>177.66927767660206</c:v>
                </c:pt>
                <c:pt idx="831" formatCode="#,##0.00">
                  <c:v>177.94343518228328</c:v>
                </c:pt>
                <c:pt idx="832" formatCode="#,##0.00">
                  <c:v>178.11083943284768</c:v>
                </c:pt>
                <c:pt idx="833" formatCode="#,##0.00">
                  <c:v>178.85617454188809</c:v>
                </c:pt>
                <c:pt idx="834" formatCode="#,##0.00">
                  <c:v>178.79388132996104</c:v>
                </c:pt>
                <c:pt idx="835" formatCode="#,##0.00">
                  <c:v>178.80027610598489</c:v>
                </c:pt>
                <c:pt idx="836" formatCode="#,##0.00">
                  <c:v>178.89307394767118</c:v>
                </c:pt>
                <c:pt idx="837" formatCode="#,##0.00">
                  <c:v>179.4129785026937</c:v>
                </c:pt>
                <c:pt idx="838" formatCode="#,##0.00">
                  <c:v>179.24255494724844</c:v>
                </c:pt>
                <c:pt idx="839" formatCode="#,##0.00">
                  <c:v>178.67222238763304</c:v>
                </c:pt>
                <c:pt idx="840" formatCode="#,##0.00">
                  <c:v>177.88948962437314</c:v>
                </c:pt>
                <c:pt idx="841" formatCode="#,##0.00">
                  <c:v>177.21906130552628</c:v>
                </c:pt>
                <c:pt idx="842" formatCode="#,##0.00">
                  <c:v>176.51405969327925</c:v>
                </c:pt>
                <c:pt idx="843" formatCode="#,##0.00">
                  <c:v>175.42810195340701</c:v>
                </c:pt>
                <c:pt idx="844" formatCode="#,##0.00">
                  <c:v>174.46180853551053</c:v>
                </c:pt>
                <c:pt idx="845" formatCode="#,##0.00">
                  <c:v>173.28133707126983</c:v>
                </c:pt>
                <c:pt idx="846" formatCode="#,##0.00">
                  <c:v>172.39502555378309</c:v>
                </c:pt>
                <c:pt idx="847" formatCode="#,##0.00">
                  <c:v>171.71660668106051</c:v>
                </c:pt>
                <c:pt idx="848" formatCode="#,##0.00">
                  <c:v>171.68950946641775</c:v>
                </c:pt>
                <c:pt idx="849" formatCode="#,##0.00">
                  <c:v>171.44262837076519</c:v>
                </c:pt>
                <c:pt idx="850" formatCode="#,##0.00">
                  <c:v>171.55963327107094</c:v>
                </c:pt>
                <c:pt idx="851" formatCode="#,##0.00">
                  <c:v>172.49796665524232</c:v>
                </c:pt>
                <c:pt idx="852" formatCode="#,##0.00">
                  <c:v>173.14615054101137</c:v>
                </c:pt>
                <c:pt idx="853" formatCode="#,##0.00">
                  <c:v>172.9742871471542</c:v>
                </c:pt>
                <c:pt idx="854" formatCode="#,##0.00">
                  <c:v>172.93231604019294</c:v>
                </c:pt>
                <c:pt idx="855" formatCode="#,##0.00">
                  <c:v>172.92968096175198</c:v>
                </c:pt>
                <c:pt idx="856" formatCode="#,##0.00">
                  <c:v>172.80267897864545</c:v>
                </c:pt>
                <c:pt idx="857" formatCode="#,##0.00">
                  <c:v>172.80154977536449</c:v>
                </c:pt>
                <c:pt idx="858" formatCode="#,##0.00">
                  <c:v>172.81221831646533</c:v>
                </c:pt>
                <c:pt idx="859" formatCode="#,##0.00">
                  <c:v>172.86747477649979</c:v>
                </c:pt>
                <c:pt idx="860" formatCode="#,##0.00">
                  <c:v>173.28036813955586</c:v>
                </c:pt>
                <c:pt idx="861" formatCode="#,##0.00">
                  <c:v>173.54066149634107</c:v>
                </c:pt>
                <c:pt idx="862" formatCode="#,##0.00">
                  <c:v>173.76338420649236</c:v>
                </c:pt>
                <c:pt idx="863" formatCode="#,##0.00">
                  <c:v>174.07932098835423</c:v>
                </c:pt>
                <c:pt idx="864" formatCode="#,##0.00">
                  <c:v>174.30028930077262</c:v>
                </c:pt>
                <c:pt idx="865" formatCode="#,##0.00">
                  <c:v>174.13651396794913</c:v>
                </c:pt>
                <c:pt idx="866" formatCode="#,##0.00">
                  <c:v>173.31578509480269</c:v>
                </c:pt>
                <c:pt idx="867" formatCode="#,##0.00">
                  <c:v>172.16097727984672</c:v>
                </c:pt>
                <c:pt idx="868" formatCode="#,##0.00">
                  <c:v>171.29074201978779</c:v>
                </c:pt>
                <c:pt idx="869" formatCode="#,##0.00">
                  <c:v>170.56248049952109</c:v>
                </c:pt>
                <c:pt idx="870" formatCode="#,##0.00">
                  <c:v>169.9959939021256</c:v>
                </c:pt>
                <c:pt idx="871" formatCode="#,##0.00">
                  <c:v>169.42239085900826</c:v>
                </c:pt>
                <c:pt idx="872" formatCode="#,##0.00">
                  <c:v>168.56391602157845</c:v>
                </c:pt>
                <c:pt idx="873" formatCode="#,##0.00">
                  <c:v>167.67131458918433</c:v>
                </c:pt>
                <c:pt idx="874" formatCode="#,##0.00">
                  <c:v>167.1968155430491</c:v>
                </c:pt>
                <c:pt idx="875" formatCode="#,##0.00">
                  <c:v>167.26960611870675</c:v>
                </c:pt>
                <c:pt idx="876" formatCode="#,##0.00">
                  <c:v>168.13618265693538</c:v>
                </c:pt>
                <c:pt idx="877" formatCode="#,##0.00">
                  <c:v>169.16275381629521</c:v>
                </c:pt>
                <c:pt idx="878" formatCode="#,##0.00">
                  <c:v>169.84188772521028</c:v>
                </c:pt>
                <c:pt idx="879" formatCode="#,##0.00">
                  <c:v>170.38087842281436</c:v>
                </c:pt>
                <c:pt idx="880" formatCode="#,##0.00">
                  <c:v>170.95914260366925</c:v>
                </c:pt>
                <c:pt idx="881" formatCode="#,##0.00">
                  <c:v>171.21480969520405</c:v>
                </c:pt>
                <c:pt idx="882" formatCode="#,##0.00">
                  <c:v>171.33814692686437</c:v>
                </c:pt>
                <c:pt idx="883" formatCode="#,##0.00">
                  <c:v>171.90846404749837</c:v>
                </c:pt>
                <c:pt idx="884" formatCode="#,##0.00">
                  <c:v>172.45813726515323</c:v>
                </c:pt>
                <c:pt idx="885" formatCode="#,##0.00">
                  <c:v>172.81955616089866</c:v>
                </c:pt>
                <c:pt idx="886" formatCode="#,##0.00">
                  <c:v>172.5837952100502</c:v>
                </c:pt>
                <c:pt idx="887" formatCode="#,##0.00">
                  <c:v>172.41763157274858</c:v>
                </c:pt>
                <c:pt idx="888" formatCode="#,##0.00">
                  <c:v>171.91200344025131</c:v>
                </c:pt>
                <c:pt idx="889" formatCode="#,##0.00">
                  <c:v>171.50374558552832</c:v>
                </c:pt>
                <c:pt idx="890" formatCode="#,##0.00">
                  <c:v>171.01808016900043</c:v>
                </c:pt>
                <c:pt idx="891" formatCode="#,##0.00">
                  <c:v>171.03553920205647</c:v>
                </c:pt>
                <c:pt idx="892" formatCode="#,##0.00">
                  <c:v>171.00777771098157</c:v>
                </c:pt>
                <c:pt idx="893" formatCode="#,##0.00">
                  <c:v>171.02612639617786</c:v>
                </c:pt>
                <c:pt idx="894" formatCode="#,##0.00">
                  <c:v>171.0213752208706</c:v>
                </c:pt>
                <c:pt idx="895" formatCode="#,##0.00">
                  <c:v>170.96808269219935</c:v>
                </c:pt>
                <c:pt idx="896" formatCode="#,##0.00">
                  <c:v>171.0422283336419</c:v>
                </c:pt>
                <c:pt idx="897" formatCode="#,##0.00">
                  <c:v>171.08990245416672</c:v>
                </c:pt>
                <c:pt idx="898" formatCode="#,##0.00">
                  <c:v>170.77229384363608</c:v>
                </c:pt>
                <c:pt idx="899" formatCode="#,##0.00">
                  <c:v>170.31944598820277</c:v>
                </c:pt>
                <c:pt idx="900" formatCode="#,##0.00">
                  <c:v>169.8334541779279</c:v>
                </c:pt>
                <c:pt idx="901" formatCode="#,##0.00">
                  <c:v>170.43533850042104</c:v>
                </c:pt>
                <c:pt idx="902" formatCode="#,##0.00">
                  <c:v>170.73651275831199</c:v>
                </c:pt>
                <c:pt idx="903" formatCode="#,##0.00">
                  <c:v>171.13458451901082</c:v>
                </c:pt>
                <c:pt idx="904" formatCode="#,##0.00">
                  <c:v>171.41312795101962</c:v>
                </c:pt>
                <c:pt idx="905" formatCode="#,##0.00">
                  <c:v>171.84994692001206</c:v>
                </c:pt>
                <c:pt idx="906" formatCode="#,##0.00">
                  <c:v>172.03034382923605</c:v>
                </c:pt>
                <c:pt idx="907" formatCode="#,##0.00">
                  <c:v>171.8254356609558</c:v>
                </c:pt>
                <c:pt idx="908" formatCode="#,##0.00">
                  <c:v>171.45471200269728</c:v>
                </c:pt>
                <c:pt idx="909" formatCode="#,##0.00">
                  <c:v>170.84713215487696</c:v>
                </c:pt>
                <c:pt idx="910" formatCode="#,##0.00">
                  <c:v>170.21484237394284</c:v>
                </c:pt>
                <c:pt idx="911" formatCode="#,##0.00">
                  <c:v>169.81183923936041</c:v>
                </c:pt>
                <c:pt idx="912" formatCode="#,##0.00">
                  <c:v>169.49219148265115</c:v>
                </c:pt>
                <c:pt idx="913" formatCode="#,##0.00">
                  <c:v>168.42946321839963</c:v>
                </c:pt>
                <c:pt idx="914" formatCode="#,##0.00">
                  <c:v>167.28138552301579</c:v>
                </c:pt>
                <c:pt idx="915" formatCode="#,##0.00">
                  <c:v>166.15272615240119</c:v>
                </c:pt>
                <c:pt idx="916" formatCode="#,##0.00">
                  <c:v>166.32158775934326</c:v>
                </c:pt>
                <c:pt idx="917" formatCode="#,##0.00">
                  <c:v>166.13702770201181</c:v>
                </c:pt>
                <c:pt idx="918" formatCode="#,##0.00">
                  <c:v>165.98148732481209</c:v>
                </c:pt>
                <c:pt idx="919" formatCode="#,##0.00">
                  <c:v>166.22344846647616</c:v>
                </c:pt>
                <c:pt idx="920" formatCode="#,##0.00">
                  <c:v>166.25825118528076</c:v>
                </c:pt>
                <c:pt idx="921" formatCode="#,##0.00">
                  <c:v>166.4600671090663</c:v>
                </c:pt>
                <c:pt idx="922" formatCode="#,##0.00">
                  <c:v>166.96751372050284</c:v>
                </c:pt>
                <c:pt idx="923" formatCode="#,##0.00">
                  <c:v>167.42589687958665</c:v>
                </c:pt>
                <c:pt idx="924" formatCode="#,##0.00">
                  <c:v>167.51808554502341</c:v>
                </c:pt>
                <c:pt idx="925" formatCode="#,##0.00">
                  <c:v>167.50249925707709</c:v>
                </c:pt>
                <c:pt idx="926" formatCode="#,##0.00">
                  <c:v>167.45901432358883</c:v>
                </c:pt>
                <c:pt idx="927" formatCode="#,##0.00">
                  <c:v>166.94406121057801</c:v>
                </c:pt>
                <c:pt idx="928" formatCode="#,##0.00">
                  <c:v>166.55017044535526</c:v>
                </c:pt>
                <c:pt idx="929" formatCode="#,##0.00">
                  <c:v>166.37856191334475</c:v>
                </c:pt>
                <c:pt idx="930" formatCode="#,##0.00">
                  <c:v>166.59176731758254</c:v>
                </c:pt>
                <c:pt idx="931" formatCode="#,##0.00">
                  <c:v>166.75129652145787</c:v>
                </c:pt>
                <c:pt idx="932" formatCode="#,##0.00">
                  <c:v>166.88872245643512</c:v>
                </c:pt>
                <c:pt idx="933" formatCode="#,##0.00">
                  <c:v>167.09518094445141</c:v>
                </c:pt>
                <c:pt idx="934" formatCode="#,##0.00">
                  <c:v>167.35134037803755</c:v>
                </c:pt>
                <c:pt idx="935" formatCode="#,##0.00">
                  <c:v>167.72399454362198</c:v>
                </c:pt>
                <c:pt idx="936" formatCode="#,##0.00">
                  <c:v>168.07280969415854</c:v>
                </c:pt>
                <c:pt idx="937" formatCode="#,##0.00">
                  <c:v>168.38767644470289</c:v>
                </c:pt>
                <c:pt idx="938" formatCode="#,##0.00">
                  <c:v>168.4253229059249</c:v>
                </c:pt>
                <c:pt idx="939" formatCode="#,##0.00">
                  <c:v>168.43169871705646</c:v>
                </c:pt>
                <c:pt idx="940" formatCode="#,##0.00">
                  <c:v>167.79101241956232</c:v>
                </c:pt>
                <c:pt idx="941" formatCode="#,##0.00">
                  <c:v>167.7947339147826</c:v>
                </c:pt>
                <c:pt idx="942" formatCode="#,##0.00">
                  <c:v>167.91849187474872</c:v>
                </c:pt>
                <c:pt idx="943" formatCode="#,##0.00">
                  <c:v>168.02904999360618</c:v>
                </c:pt>
                <c:pt idx="944" formatCode="#,##0.00">
                  <c:v>168.06713877289511</c:v>
                </c:pt>
                <c:pt idx="945" formatCode="#,##0.00">
                  <c:v>168.21589646236657</c:v>
                </c:pt>
                <c:pt idx="946" formatCode="#,##0.00">
                  <c:v>168.27073865030059</c:v>
                </c:pt>
                <c:pt idx="947" formatCode="#,##0.00">
                  <c:v>168.41435530094299</c:v>
                </c:pt>
                <c:pt idx="948" formatCode="#,##0.00">
                  <c:v>168.70853063202958</c:v>
                </c:pt>
                <c:pt idx="949" formatCode="#,##0.00">
                  <c:v>168.99133950933424</c:v>
                </c:pt>
                <c:pt idx="950" formatCode="#,##0.00">
                  <c:v>168.48025193886161</c:v>
                </c:pt>
                <c:pt idx="951" formatCode="#,##0.00">
                  <c:v>167.87952000094305</c:v>
                </c:pt>
                <c:pt idx="952" formatCode="#,##0.00">
                  <c:v>167.18316018712932</c:v>
                </c:pt>
                <c:pt idx="953" formatCode="#,##0.00">
                  <c:v>166.69033703253999</c:v>
                </c:pt>
                <c:pt idx="954" formatCode="#,##0.00">
                  <c:v>165.81990858387741</c:v>
                </c:pt>
                <c:pt idx="955" formatCode="#,##0.00">
                  <c:v>164.99966727288592</c:v>
                </c:pt>
                <c:pt idx="956" formatCode="#,##0.00">
                  <c:v>164.71943787901</c:v>
                </c:pt>
                <c:pt idx="957" formatCode="#,##0.00">
                  <c:v>164.36096729362959</c:v>
                </c:pt>
                <c:pt idx="958" formatCode="#,##0.00">
                  <c:v>164.1449854389769</c:v>
                </c:pt>
                <c:pt idx="959" formatCode="#,##0.00">
                  <c:v>163.34311794938506</c:v>
                </c:pt>
                <c:pt idx="960" formatCode="#,##0.00">
                  <c:v>162.43248735347299</c:v>
                </c:pt>
                <c:pt idx="961" formatCode="#,##0.00">
                  <c:v>161.71324122906969</c:v>
                </c:pt>
                <c:pt idx="962" formatCode="#,##0.00">
                  <c:v>161.05511850535262</c:v>
                </c:pt>
                <c:pt idx="963" formatCode="#,##0.00">
                  <c:v>160.92602549170192</c:v>
                </c:pt>
                <c:pt idx="964" formatCode="#,##0.00">
                  <c:v>160.98528170979455</c:v>
                </c:pt>
                <c:pt idx="965" formatCode="#,##0.00">
                  <c:v>160.57615281310956</c:v>
                </c:pt>
                <c:pt idx="966" formatCode="#,##0.00">
                  <c:v>160.20178932233014</c:v>
                </c:pt>
                <c:pt idx="967" formatCode="#,##0.00">
                  <c:v>160.05930144647758</c:v>
                </c:pt>
                <c:pt idx="968" formatCode="#,##0.00">
                  <c:v>159.77375550316356</c:v>
                </c:pt>
                <c:pt idx="969" formatCode="#,##0.00">
                  <c:v>159.59838012792954</c:v>
                </c:pt>
                <c:pt idx="970" formatCode="#,##0.00">
                  <c:v>159.45799787544922</c:v>
                </c:pt>
                <c:pt idx="971" formatCode="#,##0.00">
                  <c:v>159.45330120820904</c:v>
                </c:pt>
                <c:pt idx="972" formatCode="#,##0.00">
                  <c:v>159.49175302908984</c:v>
                </c:pt>
                <c:pt idx="973" formatCode="#,##0.00">
                  <c:v>159.34637988073314</c:v>
                </c:pt>
                <c:pt idx="974" formatCode="#,##0.00">
                  <c:v>159.30268863223066</c:v>
                </c:pt>
                <c:pt idx="975" formatCode="#,##0.00">
                  <c:v>159.25079875457212</c:v>
                </c:pt>
                <c:pt idx="976" formatCode="#,##0.00">
                  <c:v>159.22279028824724</c:v>
                </c:pt>
                <c:pt idx="977" formatCode="#,##0.00">
                  <c:v>158.84367564734131</c:v>
                </c:pt>
                <c:pt idx="978" formatCode="#,##0.00">
                  <c:v>158.04707353531245</c:v>
                </c:pt>
                <c:pt idx="979" formatCode="#,##0.00">
                  <c:v>157.28738587015675</c:v>
                </c:pt>
                <c:pt idx="980" formatCode="#,##0.00">
                  <c:v>157.1134806150996</c:v>
                </c:pt>
                <c:pt idx="981" formatCode="#,##0.00">
                  <c:v>157.05877716882898</c:v>
                </c:pt>
                <c:pt idx="982" formatCode="#,##0.00">
                  <c:v>157.24799239228145</c:v>
                </c:pt>
                <c:pt idx="983" formatCode="#,##0.00">
                  <c:v>157.25186691680568</c:v>
                </c:pt>
                <c:pt idx="984" formatCode="#,##0.00">
                  <c:v>157.25824981128602</c:v>
                </c:pt>
                <c:pt idx="985" formatCode="#,##0.00">
                  <c:v>157.09663808816595</c:v>
                </c:pt>
                <c:pt idx="986" formatCode="#,##0.00">
                  <c:v>157.04739626592442</c:v>
                </c:pt>
                <c:pt idx="987" formatCode="#,##0.00">
                  <c:v>156.86918826856385</c:v>
                </c:pt>
                <c:pt idx="988" formatCode="#,##0.00">
                  <c:v>156.80213620487703</c:v>
                </c:pt>
                <c:pt idx="989" formatCode="#,##0.00">
                  <c:v>156.7194603154098</c:v>
                </c:pt>
                <c:pt idx="990" formatCode="#,##0.00">
                  <c:v>157.03563432481874</c:v>
                </c:pt>
                <c:pt idx="991" formatCode="#,##0.00">
                  <c:v>157.35099075491922</c:v>
                </c:pt>
                <c:pt idx="992" formatCode="#,##0.00">
                  <c:v>157.70540991236766</c:v>
                </c:pt>
                <c:pt idx="993" formatCode="#,##0.00">
                  <c:v>157.73608703330603</c:v>
                </c:pt>
                <c:pt idx="994" formatCode="#,##0.00">
                  <c:v>158.16264102499585</c:v>
                </c:pt>
                <c:pt idx="995" formatCode="#,##0.00">
                  <c:v>158.54406492787402</c:v>
                </c:pt>
                <c:pt idx="996" formatCode="#,##0.00">
                  <c:v>158.2319576332074</c:v>
                </c:pt>
                <c:pt idx="997" formatCode="#,##0.00">
                  <c:v>157.70889996909287</c:v>
                </c:pt>
                <c:pt idx="998" formatCode="#,##0.00">
                  <c:v>157.21085354854026</c:v>
                </c:pt>
                <c:pt idx="999" formatCode="#,##0.00">
                  <c:v>156.76448994474504</c:v>
                </c:pt>
                <c:pt idx="1000" formatCode="#,##0.00">
                  <c:v>156.053918659559</c:v>
                </c:pt>
                <c:pt idx="1001" formatCode="#,##0.00">
                  <c:v>155.43014395044892</c:v>
                </c:pt>
                <c:pt idx="1002" formatCode="#,##0.00">
                  <c:v>154.91776585050147</c:v>
                </c:pt>
                <c:pt idx="1003" formatCode="#,##0.00">
                  <c:v>154.4040020818357</c:v>
                </c:pt>
                <c:pt idx="1004" formatCode="#,##0.00">
                  <c:v>153.84632026824337</c:v>
                </c:pt>
                <c:pt idx="1005" formatCode="#,##0.00">
                  <c:v>153.66032781664057</c:v>
                </c:pt>
                <c:pt idx="1006" formatCode="#,##0.00">
                  <c:v>153.58460810014185</c:v>
                </c:pt>
                <c:pt idx="1007" formatCode="#,##0.00">
                  <c:v>153.56093875585552</c:v>
                </c:pt>
                <c:pt idx="1008" formatCode="#,##0.00">
                  <c:v>153.49936481324201</c:v>
                </c:pt>
                <c:pt idx="1009" formatCode="#,##0.00">
                  <c:v>153.57133580389888</c:v>
                </c:pt>
                <c:pt idx="1010" formatCode="#,##0.00">
                  <c:v>153.28615327547701</c:v>
                </c:pt>
                <c:pt idx="1011" formatCode="#,##0.00">
                  <c:v>153.36315376479175</c:v>
                </c:pt>
                <c:pt idx="1012" formatCode="#,##0.00">
                  <c:v>153.39618784823591</c:v>
                </c:pt>
                <c:pt idx="1013" formatCode="#,##0.00">
                  <c:v>153.38315662687739</c:v>
                </c:pt>
                <c:pt idx="1014" formatCode="#,##0.00">
                  <c:v>152.96363054973594</c:v>
                </c:pt>
                <c:pt idx="1015" formatCode="#,##0.00">
                  <c:v>152.80030786910231</c:v>
                </c:pt>
                <c:pt idx="1016" formatCode="#,##0.00">
                  <c:v>152.62452924598801</c:v>
                </c:pt>
                <c:pt idx="1017" formatCode="#,##0.00">
                  <c:v>152.4118633428559</c:v>
                </c:pt>
                <c:pt idx="1018" formatCode="#,##0.00">
                  <c:v>152.18847443237252</c:v>
                </c:pt>
                <c:pt idx="1019" formatCode="#,##0.00">
                  <c:v>152.09108157685091</c:v>
                </c:pt>
                <c:pt idx="1020" formatCode="#,##0.00">
                  <c:v>151.92452554201506</c:v>
                </c:pt>
                <c:pt idx="1021" formatCode="#,##0.00">
                  <c:v>152.06758529068182</c:v>
                </c:pt>
                <c:pt idx="1022" formatCode="#,##0.00">
                  <c:v>151.99025734251407</c:v>
                </c:pt>
                <c:pt idx="1023" formatCode="#,##0.00">
                  <c:v>151.82826117292737</c:v>
                </c:pt>
                <c:pt idx="1024" formatCode="#,##0.00">
                  <c:v>151.84945177361178</c:v>
                </c:pt>
                <c:pt idx="1025" formatCode="#,##0.00">
                  <c:v>151.42902324062547</c:v>
                </c:pt>
                <c:pt idx="1026" formatCode="#,##0.00">
                  <c:v>151.45613773043434</c:v>
                </c:pt>
                <c:pt idx="1027" formatCode="#,##0.00">
                  <c:v>151.34887239477911</c:v>
                </c:pt>
                <c:pt idx="1028" formatCode="#,##0.00">
                  <c:v>150.89030895156515</c:v>
                </c:pt>
                <c:pt idx="1029" formatCode="#,##0.00">
                  <c:v>150.45662186433597</c:v>
                </c:pt>
                <c:pt idx="1030" formatCode="#,##0.00">
                  <c:v>149.8873067665607</c:v>
                </c:pt>
                <c:pt idx="1031" formatCode="#,##0.00">
                  <c:v>149.44321419997567</c:v>
                </c:pt>
                <c:pt idx="1032" formatCode="#,##0.00">
                  <c:v>149.65029435460821</c:v>
                </c:pt>
                <c:pt idx="1033" formatCode="#,##0.00">
                  <c:v>150.24585552085449</c:v>
                </c:pt>
                <c:pt idx="1034" formatCode="#,##0.00">
                  <c:v>150.14397662161139</c:v>
                </c:pt>
                <c:pt idx="1035" formatCode="#,##0.00">
                  <c:v>149.89406395557413</c:v>
                </c:pt>
                <c:pt idx="1036" formatCode="#,##0.00">
                  <c:v>149.65015433993821</c:v>
                </c:pt>
                <c:pt idx="1037" formatCode="#,##0.00">
                  <c:v>149.29381183883118</c:v>
                </c:pt>
                <c:pt idx="1038" formatCode="#,##0.00">
                  <c:v>148.99047863935104</c:v>
                </c:pt>
                <c:pt idx="1039" formatCode="#,##0.00">
                  <c:v>148.55912867299182</c:v>
                </c:pt>
                <c:pt idx="1040" formatCode="#,##0.00">
                  <c:v>148.20509177239535</c:v>
                </c:pt>
                <c:pt idx="1041" formatCode="#,##0.00">
                  <c:v>147.93579637556903</c:v>
                </c:pt>
                <c:pt idx="1042" formatCode="#,##0.00">
                  <c:v>147.70612417380613</c:v>
                </c:pt>
                <c:pt idx="1043" formatCode="#,##0.00">
                  <c:v>147.31258484722227</c:v>
                </c:pt>
                <c:pt idx="1044" formatCode="#,##0.00">
                  <c:v>146.77573811098267</c:v>
                </c:pt>
                <c:pt idx="1045" formatCode="#,##0.00">
                  <c:v>146.35635364821223</c:v>
                </c:pt>
                <c:pt idx="1046" formatCode="#,##0.00">
                  <c:v>145.69315833091775</c:v>
                </c:pt>
                <c:pt idx="1047" formatCode="#,##0.00">
                  <c:v>145.69315833091775</c:v>
                </c:pt>
                <c:pt idx="1048" formatCode="#,##0.00">
                  <c:v>145.39768713480598</c:v>
                </c:pt>
                <c:pt idx="1049" formatCode="#,##0.00">
                  <c:v>145.40457892623817</c:v>
                </c:pt>
                <c:pt idx="1050" formatCode="#,##0.00">
                  <c:v>145.46079643319871</c:v>
                </c:pt>
                <c:pt idx="1051" formatCode="#,##0.00">
                  <c:v>145.50998621656942</c:v>
                </c:pt>
                <c:pt idx="1052" formatCode="#,##0.00">
                  <c:v>145.49893728287958</c:v>
                </c:pt>
                <c:pt idx="1053" formatCode="#,##0.00">
                  <c:v>145.01175444586229</c:v>
                </c:pt>
                <c:pt idx="1054" formatCode="#,##0.00">
                  <c:v>144.72559965085895</c:v>
                </c:pt>
                <c:pt idx="1055" formatCode="#,##0.00">
                  <c:v>144.02874937924304</c:v>
                </c:pt>
                <c:pt idx="1056" formatCode="#,##0.00">
                  <c:v>143.70409189948808</c:v>
                </c:pt>
                <c:pt idx="1057" formatCode="#,##0.00">
                  <c:v>143.68383652877239</c:v>
                </c:pt>
                <c:pt idx="1058" formatCode="#,##0.00">
                  <c:v>143.84549321928918</c:v>
                </c:pt>
                <c:pt idx="1059" formatCode="#,##0.00">
                  <c:v>143.68976187816449</c:v>
                </c:pt>
                <c:pt idx="1060" formatCode="#,##0.00">
                  <c:v>143.40862198287675</c:v>
                </c:pt>
                <c:pt idx="1061" formatCode="#,##0.00">
                  <c:v>143.97402813333031</c:v>
                </c:pt>
                <c:pt idx="1062" formatCode="#,##0.00">
                  <c:v>144.30445513642067</c:v>
                </c:pt>
                <c:pt idx="1063" formatCode="#,##0.00">
                  <c:v>144.36684494292027</c:v>
                </c:pt>
                <c:pt idx="1064" formatCode="#,##0.00">
                  <c:v>144.14943883901645</c:v>
                </c:pt>
                <c:pt idx="1065" formatCode="#,##0.00">
                  <c:v>143.91062006639294</c:v>
                </c:pt>
                <c:pt idx="1066" formatCode="#,##0.00">
                  <c:v>143.59213903470584</c:v>
                </c:pt>
                <c:pt idx="1067" formatCode="#,##0.00">
                  <c:v>143.03950365480546</c:v>
                </c:pt>
                <c:pt idx="1068" formatCode="#,##0.00">
                  <c:v>142.52048854600159</c:v>
                </c:pt>
                <c:pt idx="1069" formatCode="#,##0.00">
                  <c:v>142.9893176623363</c:v>
                </c:pt>
                <c:pt idx="1070" formatCode="#,##0.00">
                  <c:v>143.31206369362093</c:v>
                </c:pt>
                <c:pt idx="1071" formatCode="#,##0.00">
                  <c:v>143.42274022212902</c:v>
                </c:pt>
                <c:pt idx="1072" formatCode="#,##0.00">
                  <c:v>143.80220341592576</c:v>
                </c:pt>
                <c:pt idx="1073" formatCode="#,##0.00">
                  <c:v>144.06702979649134</c:v>
                </c:pt>
                <c:pt idx="1074" formatCode="#,##0.00">
                  <c:v>144.33031948218573</c:v>
                </c:pt>
                <c:pt idx="1075" formatCode="#,##0.00">
                  <c:v>144.58951339293839</c:v>
                </c:pt>
                <c:pt idx="1076" formatCode="#,##0.00">
                  <c:v>144.62446752671795</c:v>
                </c:pt>
                <c:pt idx="1077" formatCode="#,##0.00">
                  <c:v>144.46156573981091</c:v>
                </c:pt>
                <c:pt idx="1078" formatCode="#,##0.00">
                  <c:v>144.5191482590123</c:v>
                </c:pt>
                <c:pt idx="1079" formatCode="#,##0.00">
                  <c:v>144.74522458199269</c:v>
                </c:pt>
                <c:pt idx="1080" formatCode="#,##0.00">
                  <c:v>145.63041381545767</c:v>
                </c:pt>
                <c:pt idx="1081" formatCode="#,##0.00">
                  <c:v>146.32997843455939</c:v>
                </c:pt>
                <c:pt idx="1082" formatCode="#,##0.00">
                  <c:v>146.50031559003605</c:v>
                </c:pt>
                <c:pt idx="1083" formatCode="#,##0.00">
                  <c:v>146.48659423710572</c:v>
                </c:pt>
                <c:pt idx="1084" formatCode="#,##0.00">
                  <c:v>146.48204005603824</c:v>
                </c:pt>
                <c:pt idx="1085" formatCode="#,##0.00">
                  <c:v>146.53509169672034</c:v>
                </c:pt>
                <c:pt idx="1086" formatCode="#,##0.00">
                  <c:v>146.5526098779338</c:v>
                </c:pt>
                <c:pt idx="1087" formatCode="#,##0.00">
                  <c:v>146.67965428559594</c:v>
                </c:pt>
                <c:pt idx="1088" formatCode="#,##0.00">
                  <c:v>147.00214513914574</c:v>
                </c:pt>
                <c:pt idx="1089" formatCode="#,##0.00">
                  <c:v>147.34116141453757</c:v>
                </c:pt>
                <c:pt idx="1090" formatCode="#,##0.00">
                  <c:v>147.56422616977403</c:v>
                </c:pt>
                <c:pt idx="1091" formatCode="#,##0.00">
                  <c:v>147.3770727427688</c:v>
                </c:pt>
                <c:pt idx="1092" formatCode="#,##0.00">
                  <c:v>147.06251503462454</c:v>
                </c:pt>
                <c:pt idx="1093" formatCode="#,##0.00">
                  <c:v>147.0350849353193</c:v>
                </c:pt>
                <c:pt idx="1094" formatCode="#,##0.00">
                  <c:v>146.99800614939144</c:v>
                </c:pt>
                <c:pt idx="1095" formatCode="#,##0.00">
                  <c:v>146.83957839975983</c:v>
                </c:pt>
                <c:pt idx="1096" formatCode="#,##0.00">
                  <c:v>146.57766428942088</c:v>
                </c:pt>
                <c:pt idx="1097" formatCode="#,##0.00">
                  <c:v>146.40303351103805</c:v>
                </c:pt>
                <c:pt idx="1098" formatCode="#,##0.00">
                  <c:v>146.60190837055805</c:v>
                </c:pt>
                <c:pt idx="1099" formatCode="#,##0.00">
                  <c:v>146.71810742260394</c:v>
                </c:pt>
                <c:pt idx="1100" formatCode="#,##0.00">
                  <c:v>147.05242014525626</c:v>
                </c:pt>
                <c:pt idx="1101" formatCode="#,##0.00">
                  <c:v>147.26764635010315</c:v>
                </c:pt>
                <c:pt idx="1102" formatCode="#,##0.00">
                  <c:v>147.49193820778351</c:v>
                </c:pt>
                <c:pt idx="1103" formatCode="#,##0.00">
                  <c:v>147.68495072276147</c:v>
                </c:pt>
                <c:pt idx="1104" formatCode="#,##0.00">
                  <c:v>147.92660620939012</c:v>
                </c:pt>
                <c:pt idx="1105" formatCode="#,##0.00">
                  <c:v>148.00463608398979</c:v>
                </c:pt>
                <c:pt idx="1106" formatCode="#,##0.00">
                  <c:v>148.01319582770682</c:v>
                </c:pt>
                <c:pt idx="1107" formatCode="#,##0.00">
                  <c:v>148.05080238839739</c:v>
                </c:pt>
                <c:pt idx="1108" formatCode="#,##0.00">
                  <c:v>148.1202762814591</c:v>
                </c:pt>
                <c:pt idx="1109" formatCode="#,##0.00">
                  <c:v>148.10005583871541</c:v>
                </c:pt>
                <c:pt idx="1110" formatCode="#,##0.00">
                  <c:v>148.14146874499778</c:v>
                </c:pt>
                <c:pt idx="1111" formatCode="#,##0.00">
                  <c:v>148.64899344960935</c:v>
                </c:pt>
                <c:pt idx="1112" formatCode="#,##0.00">
                  <c:v>149.01445376458653</c:v>
                </c:pt>
                <c:pt idx="1113" formatCode="#,##0.00">
                  <c:v>149.12688682425491</c:v>
                </c:pt>
                <c:pt idx="1114" formatCode="#,##0.00">
                  <c:v>149.18419391779304</c:v>
                </c:pt>
                <c:pt idx="1115" formatCode="#,##0.00">
                  <c:v>148.83450014639135</c:v>
                </c:pt>
                <c:pt idx="1116" formatCode="#,##0.00">
                  <c:v>148.38771497865605</c:v>
                </c:pt>
                <c:pt idx="1117" formatCode="#,##0.00">
                  <c:v>147.8407447614797</c:v>
                </c:pt>
                <c:pt idx="1118" formatCode="#,##0.00">
                  <c:v>147.1326587922288</c:v>
                </c:pt>
                <c:pt idx="1119" formatCode="#,##0.00">
                  <c:v>146.08171887793986</c:v>
                </c:pt>
                <c:pt idx="1120" formatCode="#,##0.00">
                  <c:v>144.95501646457251</c:v>
                </c:pt>
                <c:pt idx="1121" formatCode="#,##0.00">
                  <c:v>144.49004684839244</c:v>
                </c:pt>
                <c:pt idx="1122" formatCode="#,##0.00">
                  <c:v>144.14106458751795</c:v>
                </c:pt>
                <c:pt idx="1123" formatCode="#,##0.00">
                  <c:v>143.87197981114227</c:v>
                </c:pt>
                <c:pt idx="1124" formatCode="#,##0.00">
                  <c:v>143.17934041258675</c:v>
                </c:pt>
                <c:pt idx="1125" formatCode="#,##0.00">
                  <c:v>142.46800117944485</c:v>
                </c:pt>
                <c:pt idx="1126" formatCode="#,##0.00">
                  <c:v>142.47770790982668</c:v>
                </c:pt>
                <c:pt idx="1127" formatCode="#,##0.00">
                  <c:v>142.49359628583588</c:v>
                </c:pt>
                <c:pt idx="1128" formatCode="#,##0.00">
                  <c:v>142.50232575195153</c:v>
                </c:pt>
                <c:pt idx="1129" formatCode="#,##0.00">
                  <c:v>142.4856281282614</c:v>
                </c:pt>
                <c:pt idx="1130" formatCode="#,##0.00">
                  <c:v>142.5015679362121</c:v>
                </c:pt>
                <c:pt idx="1131" formatCode="#,##0.00">
                  <c:v>142.52918775045211</c:v>
                </c:pt>
                <c:pt idx="1132" formatCode="#,##0.00">
                  <c:v>142.62768683846454</c:v>
                </c:pt>
                <c:pt idx="1133" formatCode="#,##0.00">
                  <c:v>142.70869177794074</c:v>
                </c:pt>
                <c:pt idx="1134" formatCode="#,##0.00">
                  <c:v>143.52724747400674</c:v>
                </c:pt>
                <c:pt idx="1135" formatCode="#,##0.00">
                  <c:v>143.58350808902287</c:v>
                </c:pt>
                <c:pt idx="1136" formatCode="#,##0.00">
                  <c:v>143.50304826882544</c:v>
                </c:pt>
                <c:pt idx="1137" formatCode="#,##0.00">
                  <c:v>143.14277706534037</c:v>
                </c:pt>
                <c:pt idx="1138" formatCode="#,##0.00">
                  <c:v>142.70401118353385</c:v>
                </c:pt>
                <c:pt idx="1139" formatCode="#,##0.00">
                  <c:v>142.52502437579435</c:v>
                </c:pt>
                <c:pt idx="1140" formatCode="#,##0.00">
                  <c:v>142.92409589271904</c:v>
                </c:pt>
                <c:pt idx="1141" formatCode="#,##0.00">
                  <c:v>143.0149460269709</c:v>
                </c:pt>
                <c:pt idx="1142" formatCode="#,##0.00">
                  <c:v>142.71848007761517</c:v>
                </c:pt>
                <c:pt idx="1143" formatCode="#,##0.00">
                  <c:v>142.20542896858299</c:v>
                </c:pt>
                <c:pt idx="1144" formatCode="#,##0.00">
                  <c:v>141.71613284803072</c:v>
                </c:pt>
                <c:pt idx="1145" formatCode="#,##0.00">
                  <c:v>141.16958918958093</c:v>
                </c:pt>
                <c:pt idx="1146" formatCode="#,##0.00">
                  <c:v>140.54344141075126</c:v>
                </c:pt>
                <c:pt idx="1147" formatCode="#,##0.00">
                  <c:v>140.03878908631623</c:v>
                </c:pt>
                <c:pt idx="1148" formatCode="#,##0.00">
                  <c:v>139.49577308149938</c:v>
                </c:pt>
                <c:pt idx="1149" formatCode="#,##0.00">
                  <c:v>139.65984935769939</c:v>
                </c:pt>
                <c:pt idx="1150" formatCode="#,##0.00">
                  <c:v>139.51916225079091</c:v>
                </c:pt>
                <c:pt idx="1151" formatCode="#,##0.00">
                  <c:v>139.28785033846353</c:v>
                </c:pt>
                <c:pt idx="1152" formatCode="#,##0.00">
                  <c:v>138.68719254521457</c:v>
                </c:pt>
                <c:pt idx="1153" formatCode="#,##0.00">
                  <c:v>137.9629366965932</c:v>
                </c:pt>
                <c:pt idx="1154" formatCode="#,##0.00">
                  <c:v>138.07678755890947</c:v>
                </c:pt>
                <c:pt idx="1155" formatCode="#,##0.00">
                  <c:v>138.35726919239499</c:v>
                </c:pt>
                <c:pt idx="1156" formatCode="#,##0.00">
                  <c:v>138.38030781211737</c:v>
                </c:pt>
                <c:pt idx="1157" formatCode="#,##0.00">
                  <c:v>138.41638121048217</c:v>
                </c:pt>
                <c:pt idx="1158" formatCode="#,##0.00">
                  <c:v>138.61318400264639</c:v>
                </c:pt>
                <c:pt idx="1159" formatCode="#,##0.00">
                  <c:v>138.33347465236506</c:v>
                </c:pt>
                <c:pt idx="1160" formatCode="#,##0.00">
                  <c:v>138.22156051266532</c:v>
                </c:pt>
                <c:pt idx="1161" formatCode="#,##0.00">
                  <c:v>138.29899062519931</c:v>
                </c:pt>
                <c:pt idx="1162" formatCode="#,##0.00">
                  <c:v>138.19036340167014</c:v>
                </c:pt>
                <c:pt idx="1163" formatCode="#,##0.00">
                  <c:v>138.05172461791747</c:v>
                </c:pt>
                <c:pt idx="1164" formatCode="#,##0.00">
                  <c:v>138.20154449627717</c:v>
                </c:pt>
                <c:pt idx="1165" formatCode="#,##0.00">
                  <c:v>138.35544934568131</c:v>
                </c:pt>
                <c:pt idx="1166" formatCode="#,##0.00">
                  <c:v>138.36735295434639</c:v>
                </c:pt>
                <c:pt idx="1167" formatCode="#,##0.00">
                  <c:v>138.26987936516971</c:v>
                </c:pt>
                <c:pt idx="1168" formatCode="#,##0.00">
                  <c:v>138.12474415668891</c:v>
                </c:pt>
                <c:pt idx="1169" formatCode="#,##0.00">
                  <c:v>137.72226302370476</c:v>
                </c:pt>
                <c:pt idx="1170" formatCode="#,##0.00">
                  <c:v>136.94557487230688</c:v>
                </c:pt>
                <c:pt idx="1171" formatCode="#,##0.00">
                  <c:v>136.41889663398419</c:v>
                </c:pt>
                <c:pt idx="1172" formatCode="#,##0.00">
                  <c:v>135.82220260521453</c:v>
                </c:pt>
                <c:pt idx="1173" formatCode="#,##0.00">
                  <c:v>135.83207161116519</c:v>
                </c:pt>
                <c:pt idx="1174" formatCode="#,##0.00">
                  <c:v>135.81884499915358</c:v>
                </c:pt>
                <c:pt idx="1175" formatCode="#,##0.00">
                  <c:v>136.2817352409285</c:v>
                </c:pt>
                <c:pt idx="1176" formatCode="#,##0.00">
                  <c:v>136.80813549947848</c:v>
                </c:pt>
                <c:pt idx="1177" formatCode="#,##0.00">
                  <c:v>137.0227575867614</c:v>
                </c:pt>
                <c:pt idx="1178" formatCode="#,##0.00">
                  <c:v>136.97632035196213</c:v>
                </c:pt>
                <c:pt idx="1179" formatCode="#,##0.00">
                  <c:v>136.37687509185554</c:v>
                </c:pt>
                <c:pt idx="1180" formatCode="#,##0.00">
                  <c:v>135.86538187356021</c:v>
                </c:pt>
                <c:pt idx="1181" formatCode="#,##0.00">
                  <c:v>135.46292790434168</c:v>
                </c:pt>
                <c:pt idx="1182" formatCode="#,##0.00">
                  <c:v>135.14312087986031</c:v>
                </c:pt>
                <c:pt idx="1183" formatCode="#,##0.00">
                  <c:v>134.93350420900597</c:v>
                </c:pt>
                <c:pt idx="1184" formatCode="#,##0.00">
                  <c:v>134.94887918347936</c:v>
                </c:pt>
                <c:pt idx="1185" formatCode="#,##0.00">
                  <c:v>134.80900062956928</c:v>
                </c:pt>
                <c:pt idx="1186" formatCode="#,##0.00">
                  <c:v>134.81335461597982</c:v>
                </c:pt>
                <c:pt idx="1187" formatCode="#,##0.00">
                  <c:v>134.53065045794204</c:v>
                </c:pt>
                <c:pt idx="1188" formatCode="#,##0.00">
                  <c:v>134.66305244496755</c:v>
                </c:pt>
                <c:pt idx="1189" formatCode="#,##0.00">
                  <c:v>134.90696365620687</c:v>
                </c:pt>
                <c:pt idx="1190" formatCode="#,##0.00">
                  <c:v>135.27591593233544</c:v>
                </c:pt>
                <c:pt idx="1191" formatCode="#,##0.00">
                  <c:v>135.73381187114754</c:v>
                </c:pt>
                <c:pt idx="1192" formatCode="#,##0.00">
                  <c:v>136.0304242021991</c:v>
                </c:pt>
                <c:pt idx="1193" formatCode="#,##0.00">
                  <c:v>136.58346821574054</c:v>
                </c:pt>
                <c:pt idx="1194" formatCode="#,##0.00">
                  <c:v>137.26838870832481</c:v>
                </c:pt>
                <c:pt idx="1195" formatCode="#,##0.00">
                  <c:v>137.95421153762808</c:v>
                </c:pt>
                <c:pt idx="1196" formatCode="#,##0.00">
                  <c:v>138.54380649645751</c:v>
                </c:pt>
                <c:pt idx="1197" formatCode="#,##0.00">
                  <c:v>139.68182534353792</c:v>
                </c:pt>
                <c:pt idx="1198" formatCode="#,##0.00">
                  <c:v>140.91016940107838</c:v>
                </c:pt>
                <c:pt idx="1199" formatCode="#,##0.00">
                  <c:v>141.99734828798231</c:v>
                </c:pt>
                <c:pt idx="1200" formatCode="#,##0.00">
                  <c:v>142.60734586786458</c:v>
                </c:pt>
                <c:pt idx="1201" formatCode="#,##0.00">
                  <c:v>142.73093316338674</c:v>
                </c:pt>
                <c:pt idx="1202" formatCode="#,##0.00">
                  <c:v>142.68118350376912</c:v>
                </c:pt>
                <c:pt idx="1203" formatCode="#,##0.00">
                  <c:v>142.58659292308647</c:v>
                </c:pt>
                <c:pt idx="1204" formatCode="#,##0.00">
                  <c:v>142.23273628674397</c:v>
                </c:pt>
                <c:pt idx="1205" formatCode="#,##0.00">
                  <c:v>141.91785926546751</c:v>
                </c:pt>
                <c:pt idx="1206" formatCode="#,##0.00">
                  <c:v>141.81123204081274</c:v>
                </c:pt>
                <c:pt idx="1207" formatCode="#,##0.00">
                  <c:v>141.71419675993303</c:v>
                </c:pt>
                <c:pt idx="1208" formatCode="#,##0.00">
                  <c:v>141.55875063442846</c:v>
                </c:pt>
                <c:pt idx="1209" formatCode="#,##0.00">
                  <c:v>141.50795165716542</c:v>
                </c:pt>
                <c:pt idx="1210" formatCode="#,##0.00">
                  <c:v>141.51340047664564</c:v>
                </c:pt>
                <c:pt idx="1211" formatCode="#,##0.00">
                  <c:v>141.49795610844083</c:v>
                </c:pt>
                <c:pt idx="1212" formatCode="#,##0.00">
                  <c:v>141.45453380355781</c:v>
                </c:pt>
                <c:pt idx="1213" formatCode="#,##0.00">
                  <c:v>141.22269248448046</c:v>
                </c:pt>
                <c:pt idx="1214" formatCode="#,##0.00">
                  <c:v>140.91939378511304</c:v>
                </c:pt>
                <c:pt idx="1215" formatCode="#,##0.00">
                  <c:v>140.64821602408813</c:v>
                </c:pt>
                <c:pt idx="1216" formatCode="#,##0.00">
                  <c:v>140.46902361739748</c:v>
                </c:pt>
                <c:pt idx="1217" formatCode="#,##0.00">
                  <c:v>140.37816037826138</c:v>
                </c:pt>
                <c:pt idx="1218" formatCode="#,##0.00">
                  <c:v>141.00160294828987</c:v>
                </c:pt>
                <c:pt idx="1219" formatCode="#,##0.00">
                  <c:v>141.82941476814912</c:v>
                </c:pt>
                <c:pt idx="1220" formatCode="#,##0.00">
                  <c:v>142.16482242726696</c:v>
                </c:pt>
                <c:pt idx="1221" formatCode="#,##0.00">
                  <c:v>142.36946681967183</c:v>
                </c:pt>
                <c:pt idx="1222" formatCode="#,##0.00">
                  <c:v>142.57902187863056</c:v>
                </c:pt>
                <c:pt idx="1223" formatCode="#,##0.00">
                  <c:v>142.89962084933836</c:v>
                </c:pt>
                <c:pt idx="1224" formatCode="#,##0.00">
                  <c:v>143.26453469106221</c:v>
                </c:pt>
                <c:pt idx="1225" formatCode="#,##0.00">
                  <c:v>143.21033157757259</c:v>
                </c:pt>
                <c:pt idx="1226" formatCode="#,##0.00">
                  <c:v>143.09878894516277</c:v>
                </c:pt>
                <c:pt idx="1227" formatCode="#,##0.00">
                  <c:v>143.16120204125454</c:v>
                </c:pt>
                <c:pt idx="1228" formatCode="#,##0.00">
                  <c:v>143.01420226967514</c:v>
                </c:pt>
                <c:pt idx="1229" formatCode="#,##0.00">
                  <c:v>142.2804363236792</c:v>
                </c:pt>
                <c:pt idx="1230" formatCode="#,##0.00">
                  <c:v>142.00532419304602</c:v>
                </c:pt>
                <c:pt idx="1231" formatCode="#,##0.00">
                  <c:v>142.01502070868116</c:v>
                </c:pt>
                <c:pt idx="1232" formatCode="#,##0.00">
                  <c:v>142.01148067775796</c:v>
                </c:pt>
                <c:pt idx="1233" formatCode="#,##0.00">
                  <c:v>141.90199889892151</c:v>
                </c:pt>
                <c:pt idx="1234" formatCode="#,##0.00">
                  <c:v>142.0964888164454</c:v>
                </c:pt>
                <c:pt idx="1235" formatCode="#,##0.00">
                  <c:v>142.28703213157689</c:v>
                </c:pt>
                <c:pt idx="1236" formatCode="#,##0.00">
                  <c:v>142.52949183941536</c:v>
                </c:pt>
                <c:pt idx="1237" formatCode="#,##0.00">
                  <c:v>142.89495980931031</c:v>
                </c:pt>
                <c:pt idx="1238" formatCode="#,##0.00">
                  <c:v>143.1001248193086</c:v>
                </c:pt>
                <c:pt idx="1239" formatCode="#,##0.00">
                  <c:v>142.67105934851045</c:v>
                </c:pt>
                <c:pt idx="1240" formatCode="#,##0.00">
                  <c:v>142.54144679400366</c:v>
                </c:pt>
                <c:pt idx="1241" formatCode="#,##0.00">
                  <c:v>142.44815473324775</c:v>
                </c:pt>
                <c:pt idx="1242" formatCode="#,##0.00">
                  <c:v>142.17545374471914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A-49A1-8C01-74488FF9E25A}"/>
            </c:ext>
          </c:extLst>
        </c:ser>
        <c:ser>
          <c:idx val="2"/>
          <c:order val="2"/>
          <c:tx>
            <c:strRef>
              <c:f>'SPY Bollinger Bands'!$F$1:$F$2</c:f>
              <c:strCache>
                <c:ptCount val="2"/>
                <c:pt idx="0">
                  <c:v>SPY</c:v>
                </c:pt>
                <c:pt idx="1">
                  <c:v>-2 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Bands'!$F$3:$F$1260</c:f>
              <c:numCache>
                <c:formatCode>General</c:formatCode>
                <c:ptCount val="1258"/>
                <c:pt idx="0">
                  <c:v>227.5278365067129</c:v>
                </c:pt>
                <c:pt idx="1">
                  <c:v>226.98000272120046</c:v>
                </c:pt>
                <c:pt idx="2">
                  <c:v>226.17707970242787</c:v>
                </c:pt>
                <c:pt idx="3">
                  <c:v>225.53892403112908</c:v>
                </c:pt>
                <c:pt idx="4">
                  <c:v>225.08960793799201</c:v>
                </c:pt>
                <c:pt idx="5">
                  <c:v>224.93889456864162</c:v>
                </c:pt>
                <c:pt idx="6">
                  <c:v>225.02464773035393</c:v>
                </c:pt>
                <c:pt idx="7">
                  <c:v>225.26609251988103</c:v>
                </c:pt>
                <c:pt idx="8">
                  <c:v>225.82438366822689</c:v>
                </c:pt>
                <c:pt idx="9">
                  <c:v>226.08136090824308</c:v>
                </c:pt>
                <c:pt idx="10">
                  <c:v>225.98560156945533</c:v>
                </c:pt>
                <c:pt idx="11">
                  <c:v>225.97171292033988</c:v>
                </c:pt>
                <c:pt idx="12">
                  <c:v>225.66977600922368</c:v>
                </c:pt>
                <c:pt idx="13">
                  <c:v>225.50338250934209</c:v>
                </c:pt>
                <c:pt idx="14" formatCode="#,##0.00">
                  <c:v>225.25219488823757</c:v>
                </c:pt>
                <c:pt idx="15" formatCode="#,##0.00">
                  <c:v>225.19681687750688</c:v>
                </c:pt>
                <c:pt idx="16" formatCode="#,##0.00">
                  <c:v>225.15359750387273</c:v>
                </c:pt>
                <c:pt idx="17" formatCode="#,##0.00">
                  <c:v>225.11197219411909</c:v>
                </c:pt>
                <c:pt idx="18" formatCode="#,##0.00">
                  <c:v>224.99144094608556</c:v>
                </c:pt>
                <c:pt idx="19" formatCode="#,##0.00">
                  <c:v>224.88478988429202</c:v>
                </c:pt>
                <c:pt idx="20" formatCode="#,##0.00">
                  <c:v>224.86890462600488</c:v>
                </c:pt>
                <c:pt idx="21" formatCode="#,##0.00">
                  <c:v>224.88256427418341</c:v>
                </c:pt>
                <c:pt idx="22" formatCode="#,##0.00">
                  <c:v>225.10786841808701</c:v>
                </c:pt>
                <c:pt idx="23" formatCode="#,##0.00">
                  <c:v>225.41804225799643</c:v>
                </c:pt>
                <c:pt idx="24" formatCode="#,##0.00">
                  <c:v>224.47081615832545</c:v>
                </c:pt>
                <c:pt idx="25" formatCode="#,##0.00">
                  <c:v>224.09207747242399</c:v>
                </c:pt>
                <c:pt idx="26" formatCode="#,##0.00">
                  <c:v>223.77425983732738</c:v>
                </c:pt>
                <c:pt idx="27" formatCode="#,##0.00">
                  <c:v>223.79535400680874</c:v>
                </c:pt>
                <c:pt idx="28" formatCode="#,##0.00">
                  <c:v>223.75615881343532</c:v>
                </c:pt>
                <c:pt idx="29" formatCode="#,##0.00">
                  <c:v>223.68412694978247</c:v>
                </c:pt>
                <c:pt idx="30" formatCode="#,##0.00">
                  <c:v>223.68953052073712</c:v>
                </c:pt>
                <c:pt idx="31" formatCode="#,##0.00">
                  <c:v>223.69207770574397</c:v>
                </c:pt>
                <c:pt idx="32" formatCode="#,##0.00">
                  <c:v>223.70685430350255</c:v>
                </c:pt>
                <c:pt idx="33" formatCode="#,##0.00">
                  <c:v>223.62938569422286</c:v>
                </c:pt>
                <c:pt idx="34" formatCode="#,##0.00">
                  <c:v>223.60279195284576</c:v>
                </c:pt>
                <c:pt idx="35" formatCode="#,##0.00">
                  <c:v>223.69924642588239</c:v>
                </c:pt>
                <c:pt idx="36" formatCode="#,##0.00">
                  <c:v>223.50163126439062</c:v>
                </c:pt>
                <c:pt idx="37" formatCode="#,##0.00">
                  <c:v>223.51436897223135</c:v>
                </c:pt>
                <c:pt idx="38" formatCode="#,##0.00">
                  <c:v>223.5629489263786</c:v>
                </c:pt>
                <c:pt idx="39" formatCode="#,##0.00">
                  <c:v>224.00343217976106</c:v>
                </c:pt>
                <c:pt idx="40" formatCode="#,##0.00">
                  <c:v>224.07405614789539</c:v>
                </c:pt>
                <c:pt idx="41" formatCode="#,##0.00">
                  <c:v>222.96050006212542</c:v>
                </c:pt>
                <c:pt idx="42" formatCode="#,##0.00">
                  <c:v>221.72469708777109</c:v>
                </c:pt>
                <c:pt idx="43" formatCode="#,##0.00">
                  <c:v>220.30829751769011</c:v>
                </c:pt>
                <c:pt idx="44" formatCode="#,##0.00">
                  <c:v>219.17535880306005</c:v>
                </c:pt>
                <c:pt idx="45" formatCode="#,##0.00">
                  <c:v>218.46517592593381</c:v>
                </c:pt>
                <c:pt idx="46" formatCode="#,##0.00">
                  <c:v>218.01355967515099</c:v>
                </c:pt>
                <c:pt idx="47" formatCode="#,##0.00">
                  <c:v>217.52602245588693</c:v>
                </c:pt>
                <c:pt idx="48" formatCode="#,##0.00">
                  <c:v>217.28275801920464</c:v>
                </c:pt>
                <c:pt idx="49" formatCode="#,##0.00">
                  <c:v>217.09903459394107</c:v>
                </c:pt>
                <c:pt idx="50" formatCode="#,##0.00">
                  <c:v>216.90737297924045</c:v>
                </c:pt>
                <c:pt idx="51" formatCode="#,##0.00">
                  <c:v>217.13760911913431</c:v>
                </c:pt>
                <c:pt idx="52" formatCode="#,##0.00">
                  <c:v>216.94900675289441</c:v>
                </c:pt>
                <c:pt idx="53" formatCode="#,##0.00">
                  <c:v>217.27873805043808</c:v>
                </c:pt>
                <c:pt idx="54" formatCode="#,##0.00">
                  <c:v>217.29893058908135</c:v>
                </c:pt>
                <c:pt idx="55" formatCode="#,##0.00">
                  <c:v>217.67250542689405</c:v>
                </c:pt>
                <c:pt idx="56" formatCode="#,##0.00">
                  <c:v>216.92801069182565</c:v>
                </c:pt>
                <c:pt idx="57" formatCode="#,##0.00">
                  <c:v>216.25817391394853</c:v>
                </c:pt>
                <c:pt idx="58" formatCode="#,##0.00">
                  <c:v>215.8347264495259</c:v>
                </c:pt>
                <c:pt idx="59" formatCode="#,##0.00">
                  <c:v>215.33321165050995</c:v>
                </c:pt>
                <c:pt idx="60" formatCode="#,##0.00">
                  <c:v>214.2304791639967</c:v>
                </c:pt>
                <c:pt idx="61" formatCode="#,##0.00">
                  <c:v>213.10483096413932</c:v>
                </c:pt>
                <c:pt idx="62" formatCode="#,##0.00">
                  <c:v>210.48568698384432</c:v>
                </c:pt>
                <c:pt idx="63" formatCode="#,##0.00">
                  <c:v>208.78900078485427</c:v>
                </c:pt>
                <c:pt idx="64" formatCode="#,##0.00">
                  <c:v>207.73093224173618</c:v>
                </c:pt>
                <c:pt idx="65" formatCode="#,##0.00">
                  <c:v>207.2483408641188</c:v>
                </c:pt>
                <c:pt idx="66" formatCode="#,##0.00">
                  <c:v>207.19407954275056</c:v>
                </c:pt>
                <c:pt idx="67" formatCode="#,##0.00">
                  <c:v>207.08012454972285</c:v>
                </c:pt>
                <c:pt idx="68" formatCode="#,##0.00">
                  <c:v>207.21896667525925</c:v>
                </c:pt>
                <c:pt idx="69" formatCode="#,##0.00">
                  <c:v>207.35589496912303</c:v>
                </c:pt>
                <c:pt idx="70" formatCode="#,##0.00">
                  <c:v>207.66770452319099</c:v>
                </c:pt>
                <c:pt idx="71" formatCode="#,##0.00">
                  <c:v>207.78888074240976</c:v>
                </c:pt>
                <c:pt idx="72" formatCode="#,##0.00">
                  <c:v>207.92573775981569</c:v>
                </c:pt>
                <c:pt idx="73" formatCode="#,##0.00">
                  <c:v>208.19659893647062</c:v>
                </c:pt>
                <c:pt idx="74" formatCode="#,##0.00">
                  <c:v>208.42977260139943</c:v>
                </c:pt>
                <c:pt idx="75" formatCode="#,##0.00">
                  <c:v>208.44065768453481</c:v>
                </c:pt>
                <c:pt idx="76" formatCode="#,##0.00">
                  <c:v>208.40264728500119</c:v>
                </c:pt>
                <c:pt idx="77" formatCode="#,##0.00">
                  <c:v>209.33274157294815</c:v>
                </c:pt>
                <c:pt idx="78" formatCode="#,##0.00">
                  <c:v>210.42124403336129</c:v>
                </c:pt>
                <c:pt idx="79" formatCode="#,##0.00">
                  <c:v>211.42204727151127</c:v>
                </c:pt>
                <c:pt idx="80" formatCode="#,##0.00">
                  <c:v>212.08106840798652</c:v>
                </c:pt>
                <c:pt idx="81" formatCode="#,##0.00">
                  <c:v>211.86530427934596</c:v>
                </c:pt>
                <c:pt idx="82" formatCode="#,##0.00">
                  <c:v>212.0464721154689</c:v>
                </c:pt>
                <c:pt idx="83" formatCode="#,##0.00">
                  <c:v>212.03872162518925</c:v>
                </c:pt>
                <c:pt idx="84" formatCode="#,##0.00">
                  <c:v>212.02770678927584</c:v>
                </c:pt>
                <c:pt idx="85" formatCode="#,##0.00">
                  <c:v>212.0486224262381</c:v>
                </c:pt>
                <c:pt idx="86" formatCode="#,##0.00">
                  <c:v>211.98850081245288</c:v>
                </c:pt>
                <c:pt idx="87" formatCode="#,##0.00">
                  <c:v>211.93554333070063</c:v>
                </c:pt>
                <c:pt idx="88" formatCode="#,##0.00">
                  <c:v>212.00760186925078</c:v>
                </c:pt>
                <c:pt idx="89" formatCode="#,##0.00">
                  <c:v>211.94111588084559</c:v>
                </c:pt>
                <c:pt idx="90" formatCode="#,##0.00">
                  <c:v>212.08308985703391</c:v>
                </c:pt>
                <c:pt idx="91" formatCode="#,##0.00">
                  <c:v>212.52930532432129</c:v>
                </c:pt>
                <c:pt idx="92" formatCode="#,##0.00">
                  <c:v>212.88365508590562</c:v>
                </c:pt>
                <c:pt idx="93" formatCode="#,##0.00">
                  <c:v>213.24531119510354</c:v>
                </c:pt>
                <c:pt idx="94" formatCode="#,##0.00">
                  <c:v>213.59070567760179</c:v>
                </c:pt>
                <c:pt idx="95" formatCode="#,##0.00">
                  <c:v>213.58694232758319</c:v>
                </c:pt>
                <c:pt idx="96" formatCode="#,##0.00">
                  <c:v>213.15594438480696</c:v>
                </c:pt>
                <c:pt idx="97" formatCode="#,##0.00">
                  <c:v>212.81990872029232</c:v>
                </c:pt>
                <c:pt idx="98" formatCode="#,##0.00">
                  <c:v>212.80523913813693</c:v>
                </c:pt>
                <c:pt idx="99" formatCode="#,##0.00">
                  <c:v>212.4337141701516</c:v>
                </c:pt>
                <c:pt idx="100" formatCode="#,##0.00">
                  <c:v>212.17771942653155</c:v>
                </c:pt>
                <c:pt idx="101" formatCode="#,##0.00">
                  <c:v>212.15176966668284</c:v>
                </c:pt>
                <c:pt idx="102" formatCode="#,##0.00">
                  <c:v>211.92487646020996</c:v>
                </c:pt>
                <c:pt idx="103" formatCode="#,##0.00">
                  <c:v>211.59047869257191</c:v>
                </c:pt>
                <c:pt idx="104" formatCode="#,##0.00">
                  <c:v>211.24951344123875</c:v>
                </c:pt>
                <c:pt idx="105" formatCode="#,##0.00">
                  <c:v>211.00694657962313</c:v>
                </c:pt>
                <c:pt idx="106" formatCode="#,##0.00">
                  <c:v>211.08598482062979</c:v>
                </c:pt>
                <c:pt idx="107" formatCode="#,##0.00">
                  <c:v>211.09749755864641</c:v>
                </c:pt>
                <c:pt idx="108" formatCode="#,##0.00">
                  <c:v>211.09273807089517</c:v>
                </c:pt>
                <c:pt idx="109" formatCode="#,##0.00">
                  <c:v>211.10265284622832</c:v>
                </c:pt>
                <c:pt idx="110" formatCode="#,##0.00">
                  <c:v>211.49634861487877</c:v>
                </c:pt>
                <c:pt idx="111" formatCode="#,##0.00">
                  <c:v>212.00601489847932</c:v>
                </c:pt>
                <c:pt idx="112" formatCode="#,##0.00">
                  <c:v>212.61836602360174</c:v>
                </c:pt>
                <c:pt idx="113" formatCode="#,##0.00">
                  <c:v>212.84987965815787</c:v>
                </c:pt>
                <c:pt idx="114" formatCode="#,##0.00">
                  <c:v>213.71792172809361</c:v>
                </c:pt>
                <c:pt idx="115" formatCode="#,##0.00">
                  <c:v>214.84682715510093</c:v>
                </c:pt>
                <c:pt idx="116" formatCode="#,##0.00">
                  <c:v>215.07460662033921</c:v>
                </c:pt>
                <c:pt idx="117" formatCode="#,##0.00">
                  <c:v>217.02488169970511</c:v>
                </c:pt>
                <c:pt idx="118" formatCode="#,##0.00">
                  <c:v>217.02181943839074</c:v>
                </c:pt>
                <c:pt idx="119" formatCode="#,##0.00">
                  <c:v>217.02177141388159</c:v>
                </c:pt>
                <c:pt idx="120" formatCode="#,##0.00">
                  <c:v>217.01267665164718</c:v>
                </c:pt>
                <c:pt idx="121" formatCode="#,##0.00">
                  <c:v>217.01350703198463</c:v>
                </c:pt>
                <c:pt idx="122" formatCode="#,##0.00">
                  <c:v>217.16250189887941</c:v>
                </c:pt>
                <c:pt idx="123" formatCode="#,##0.00">
                  <c:v>217.23259699529947</c:v>
                </c:pt>
                <c:pt idx="124" formatCode="#,##0.00">
                  <c:v>217.25445167262967</c:v>
                </c:pt>
                <c:pt idx="125" formatCode="#,##0.00">
                  <c:v>217.22689619120928</c:v>
                </c:pt>
                <c:pt idx="126" formatCode="#,##0.00">
                  <c:v>217.43511630140958</c:v>
                </c:pt>
                <c:pt idx="127" formatCode="#,##0.00">
                  <c:v>216.93690205688216</c:v>
                </c:pt>
                <c:pt idx="128" formatCode="#,##0.00">
                  <c:v>216.45061378489925</c:v>
                </c:pt>
                <c:pt idx="129" formatCode="#,##0.00">
                  <c:v>215.8266518263033</c:v>
                </c:pt>
                <c:pt idx="130" formatCode="#,##0.00">
                  <c:v>215.69421736434452</c:v>
                </c:pt>
                <c:pt idx="131" formatCode="#,##0.00">
                  <c:v>215.61369941879718</c:v>
                </c:pt>
                <c:pt idx="132" formatCode="#,##0.00">
                  <c:v>215.52493796442414</c:v>
                </c:pt>
                <c:pt idx="133" formatCode="#,##0.00">
                  <c:v>215.38530101811244</c:v>
                </c:pt>
                <c:pt idx="134" formatCode="#,##0.00">
                  <c:v>215.29604321507259</c:v>
                </c:pt>
                <c:pt idx="135" formatCode="#,##0.00">
                  <c:v>215.34091429170016</c:v>
                </c:pt>
                <c:pt idx="136" formatCode="#,##0.00">
                  <c:v>215.39300322792698</c:v>
                </c:pt>
                <c:pt idx="137" formatCode="#,##0.00">
                  <c:v>215.40710165527395</c:v>
                </c:pt>
                <c:pt idx="138" formatCode="#,##0.00">
                  <c:v>215.41343913300537</c:v>
                </c:pt>
                <c:pt idx="139" formatCode="#,##0.00">
                  <c:v>215.40811842901346</c:v>
                </c:pt>
                <c:pt idx="140" formatCode="#,##0.00">
                  <c:v>215.47601452085459</c:v>
                </c:pt>
                <c:pt idx="141" formatCode="#,##0.00">
                  <c:v>215.56597471359362</c:v>
                </c:pt>
                <c:pt idx="142" formatCode="#,##0.00">
                  <c:v>215.52506297694077</c:v>
                </c:pt>
                <c:pt idx="143" formatCode="#,##0.00">
                  <c:v>215.14894093750382</c:v>
                </c:pt>
                <c:pt idx="144" formatCode="#,##0.00">
                  <c:v>214.96221564644424</c:v>
                </c:pt>
                <c:pt idx="145" formatCode="#,##0.00">
                  <c:v>214.08910901482975</c:v>
                </c:pt>
                <c:pt idx="146" formatCode="#,##0.00">
                  <c:v>213.18815483004855</c:v>
                </c:pt>
                <c:pt idx="147" formatCode="#,##0.00">
                  <c:v>211.21305295134525</c:v>
                </c:pt>
                <c:pt idx="148" formatCode="#,##0.00">
                  <c:v>209.88105890589159</c:v>
                </c:pt>
                <c:pt idx="149" formatCode="#,##0.00">
                  <c:v>208.43188370978905</c:v>
                </c:pt>
                <c:pt idx="150" formatCode="#,##0.00">
                  <c:v>207.71485492601309</c:v>
                </c:pt>
                <c:pt idx="151" formatCode="#,##0.00">
                  <c:v>207.09546400216684</c:v>
                </c:pt>
                <c:pt idx="152" formatCode="#,##0.00">
                  <c:v>205.79034488642736</c:v>
                </c:pt>
                <c:pt idx="153" formatCode="#,##0.00">
                  <c:v>203.73531519005937</c:v>
                </c:pt>
                <c:pt idx="154" formatCode="#,##0.00">
                  <c:v>200.84787267762306</c:v>
                </c:pt>
                <c:pt idx="155" formatCode="#,##0.00">
                  <c:v>199.79900001670183</c:v>
                </c:pt>
                <c:pt idx="156" formatCode="#,##0.00">
                  <c:v>200.00001065979842</c:v>
                </c:pt>
                <c:pt idx="157" formatCode="#,##0.00">
                  <c:v>200.1856142038902</c:v>
                </c:pt>
                <c:pt idx="158" formatCode="#,##0.00">
                  <c:v>200.39403095928975</c:v>
                </c:pt>
                <c:pt idx="159" formatCode="#,##0.00">
                  <c:v>200.733573637414</c:v>
                </c:pt>
                <c:pt idx="160" formatCode="#,##0.00">
                  <c:v>200.86915088061866</c:v>
                </c:pt>
                <c:pt idx="161" formatCode="#,##0.00">
                  <c:v>201.1620079612141</c:v>
                </c:pt>
                <c:pt idx="162" formatCode="#,##0.00">
                  <c:v>201.15839878810408</c:v>
                </c:pt>
                <c:pt idx="163" formatCode="#,##0.00">
                  <c:v>201.18231962864024</c:v>
                </c:pt>
                <c:pt idx="164" formatCode="#,##0.00">
                  <c:v>201.18240348273409</c:v>
                </c:pt>
                <c:pt idx="165" formatCode="#,##0.00">
                  <c:v>201.17145925318454</c:v>
                </c:pt>
                <c:pt idx="166" formatCode="#,##0.00">
                  <c:v>200.91143749127045</c:v>
                </c:pt>
                <c:pt idx="167" formatCode="#,##0.00">
                  <c:v>200.78784121789357</c:v>
                </c:pt>
                <c:pt idx="168" formatCode="#,##0.00">
                  <c:v>201.53251958471466</c:v>
                </c:pt>
                <c:pt idx="169" formatCode="#,##0.00">
                  <c:v>204.14044810101356</c:v>
                </c:pt>
                <c:pt idx="170" formatCode="#,##0.00">
                  <c:v>205.77521671377977</c:v>
                </c:pt>
                <c:pt idx="171" formatCode="#,##0.00">
                  <c:v>205.77125326727301</c:v>
                </c:pt>
                <c:pt idx="172" formatCode="#,##0.00">
                  <c:v>205.97845544270763</c:v>
                </c:pt>
                <c:pt idx="173" formatCode="#,##0.00">
                  <c:v>206.13093065188039</c:v>
                </c:pt>
                <c:pt idx="174" formatCode="#,##0.00">
                  <c:v>206.43715027142946</c:v>
                </c:pt>
                <c:pt idx="175" formatCode="#,##0.00">
                  <c:v>207.14247472823001</c:v>
                </c:pt>
                <c:pt idx="176" formatCode="#,##0.00">
                  <c:v>207.31865357177858</c:v>
                </c:pt>
                <c:pt idx="177" formatCode="#,##0.00">
                  <c:v>207.35513868872098</c:v>
                </c:pt>
                <c:pt idx="178" formatCode="#,##0.00">
                  <c:v>206.30615393539054</c:v>
                </c:pt>
                <c:pt idx="179" formatCode="#,##0.00">
                  <c:v>205.49228413737444</c:v>
                </c:pt>
                <c:pt idx="180" formatCode="#,##0.00">
                  <c:v>204.2355288841438</c:v>
                </c:pt>
                <c:pt idx="181" formatCode="#,##0.00">
                  <c:v>203.51288392412093</c:v>
                </c:pt>
                <c:pt idx="182" formatCode="#,##0.00">
                  <c:v>203.00275576378058</c:v>
                </c:pt>
                <c:pt idx="183" formatCode="#,##0.00">
                  <c:v>202.94629007739832</c:v>
                </c:pt>
                <c:pt idx="184" formatCode="#,##0.00">
                  <c:v>202.58869800503686</c:v>
                </c:pt>
                <c:pt idx="185" formatCode="#,##0.00">
                  <c:v>202.54105238347751</c:v>
                </c:pt>
                <c:pt idx="186" formatCode="#,##0.00">
                  <c:v>202.65161154028957</c:v>
                </c:pt>
                <c:pt idx="187" formatCode="#,##0.00">
                  <c:v>202.81552912480734</c:v>
                </c:pt>
                <c:pt idx="188" formatCode="#,##0.00">
                  <c:v>202.84777675289195</c:v>
                </c:pt>
                <c:pt idx="189" formatCode="#,##0.00">
                  <c:v>203.06649816805466</c:v>
                </c:pt>
                <c:pt idx="190" formatCode="#,##0.00">
                  <c:v>203.13842890950789</c:v>
                </c:pt>
                <c:pt idx="191" formatCode="#,##0.00">
                  <c:v>203.39464558212072</c:v>
                </c:pt>
                <c:pt idx="192" formatCode="#,##0.00">
                  <c:v>203.55058396598866</c:v>
                </c:pt>
                <c:pt idx="193" formatCode="#,##0.00">
                  <c:v>203.45825610759442</c:v>
                </c:pt>
                <c:pt idx="194" formatCode="#,##0.00">
                  <c:v>203.5141895336414</c:v>
                </c:pt>
                <c:pt idx="195" formatCode="#,##0.00">
                  <c:v>203.81694824809588</c:v>
                </c:pt>
                <c:pt idx="196" formatCode="#,##0.00">
                  <c:v>203.69998579448716</c:v>
                </c:pt>
                <c:pt idx="197" formatCode="#,##0.00">
                  <c:v>203.84752945395812</c:v>
                </c:pt>
                <c:pt idx="198" formatCode="#,##0.00">
                  <c:v>203.80801817486937</c:v>
                </c:pt>
                <c:pt idx="199" formatCode="#,##0.00">
                  <c:v>204.13608221389876</c:v>
                </c:pt>
                <c:pt idx="200" formatCode="#,##0.00">
                  <c:v>204.17022135937094</c:v>
                </c:pt>
                <c:pt idx="201" formatCode="#,##0.00">
                  <c:v>204.12737310325048</c:v>
                </c:pt>
                <c:pt idx="202" formatCode="#,##0.00">
                  <c:v>204.03399877662213</c:v>
                </c:pt>
                <c:pt idx="203" formatCode="#,##0.00">
                  <c:v>204.30244019077912</c:v>
                </c:pt>
                <c:pt idx="204" formatCode="#,##0.00">
                  <c:v>204.63865429445809</c:v>
                </c:pt>
                <c:pt idx="205" formatCode="#,##0.00">
                  <c:v>205.28464650810756</c:v>
                </c:pt>
                <c:pt idx="206" formatCode="#,##0.00">
                  <c:v>206.06667666070078</c:v>
                </c:pt>
                <c:pt idx="207" formatCode="#,##0.00">
                  <c:v>205.9825518394502</c:v>
                </c:pt>
                <c:pt idx="208" formatCode="#,##0.00">
                  <c:v>204.8260446992615</c:v>
                </c:pt>
                <c:pt idx="209" formatCode="#,##0.00">
                  <c:v>204.30867710784261</c:v>
                </c:pt>
                <c:pt idx="210" formatCode="#,##0.00">
                  <c:v>203.52675052428322</c:v>
                </c:pt>
                <c:pt idx="211" formatCode="#,##0.00">
                  <c:v>203.37793258022896</c:v>
                </c:pt>
                <c:pt idx="212" formatCode="#,##0.00">
                  <c:v>202.79867358803094</c:v>
                </c:pt>
                <c:pt idx="213" formatCode="#,##0.00">
                  <c:v>202.68253530875907</c:v>
                </c:pt>
                <c:pt idx="214" formatCode="#,##0.00">
                  <c:v>202.67176914713215</c:v>
                </c:pt>
                <c:pt idx="215" formatCode="#,##0.00">
                  <c:v>202.53868210137244</c:v>
                </c:pt>
                <c:pt idx="216" formatCode="#,##0.00">
                  <c:v>202.70298596851194</c:v>
                </c:pt>
                <c:pt idx="217" formatCode="#,##0.00">
                  <c:v>202.86291517567767</c:v>
                </c:pt>
                <c:pt idx="218" formatCode="#,##0.00">
                  <c:v>202.63349384957345</c:v>
                </c:pt>
                <c:pt idx="219" formatCode="#,##0.00">
                  <c:v>202.27211859121576</c:v>
                </c:pt>
                <c:pt idx="220" formatCode="#,##0.00">
                  <c:v>202.11190090063963</c:v>
                </c:pt>
                <c:pt idx="221" formatCode="#,##0.00">
                  <c:v>202.34787357294499</c:v>
                </c:pt>
                <c:pt idx="222" formatCode="#,##0.00">
                  <c:v>202.33255007195299</c:v>
                </c:pt>
                <c:pt idx="223" formatCode="#,##0.00">
                  <c:v>202.38157874697802</c:v>
                </c:pt>
                <c:pt idx="224" formatCode="#,##0.00">
                  <c:v>202.39398896164184</c:v>
                </c:pt>
                <c:pt idx="225" formatCode="#,##0.00">
                  <c:v>202.27198885395819</c:v>
                </c:pt>
                <c:pt idx="226" formatCode="#,##0.00">
                  <c:v>201.83049979429995</c:v>
                </c:pt>
                <c:pt idx="227" formatCode="#,##0.00">
                  <c:v>201.52708875163256</c:v>
                </c:pt>
                <c:pt idx="228" formatCode="#,##0.00">
                  <c:v>201.38136249063277</c:v>
                </c:pt>
                <c:pt idx="229" formatCode="#,##0.00">
                  <c:v>200.41947151132499</c:v>
                </c:pt>
                <c:pt idx="230" formatCode="#,##0.00">
                  <c:v>199.50790581825606</c:v>
                </c:pt>
                <c:pt idx="231" formatCode="#,##0.00">
                  <c:v>198.57065557049702</c:v>
                </c:pt>
                <c:pt idx="232" formatCode="#,##0.00">
                  <c:v>198.35386389899787</c:v>
                </c:pt>
                <c:pt idx="233" formatCode="#,##0.00">
                  <c:v>198.06850173747884</c:v>
                </c:pt>
                <c:pt idx="234" formatCode="#,##0.00">
                  <c:v>197.69237974829264</c:v>
                </c:pt>
                <c:pt idx="235" formatCode="#,##0.00">
                  <c:v>197.20091833528892</c:v>
                </c:pt>
                <c:pt idx="236" formatCode="#,##0.00">
                  <c:v>196.69365895823424</c:v>
                </c:pt>
                <c:pt idx="237" formatCode="#,##0.00">
                  <c:v>194.83323221378896</c:v>
                </c:pt>
                <c:pt idx="238" formatCode="#,##0.00">
                  <c:v>193.97524079244155</c:v>
                </c:pt>
                <c:pt idx="239" formatCode="#,##0.00">
                  <c:v>193.5618025704091</c:v>
                </c:pt>
                <c:pt idx="240" formatCode="#,##0.00">
                  <c:v>192.5272703592519</c:v>
                </c:pt>
                <c:pt idx="241" formatCode="#,##0.00">
                  <c:v>191.38719153897804</c:v>
                </c:pt>
                <c:pt idx="242" formatCode="#,##0.00">
                  <c:v>191.17363357674546</c:v>
                </c:pt>
                <c:pt idx="243" formatCode="#,##0.00">
                  <c:v>190.57404850670403</c:v>
                </c:pt>
                <c:pt idx="244" formatCode="#,##0.00">
                  <c:v>189.83586629579676</c:v>
                </c:pt>
                <c:pt idx="245" formatCode="#,##0.00">
                  <c:v>189.4204146246625</c:v>
                </c:pt>
                <c:pt idx="246" formatCode="#,##0.00">
                  <c:v>188.30406164158941</c:v>
                </c:pt>
                <c:pt idx="247" formatCode="#,##0.00">
                  <c:v>186.71708119088615</c:v>
                </c:pt>
                <c:pt idx="248" formatCode="#,##0.00">
                  <c:v>184.2618468824918</c:v>
                </c:pt>
                <c:pt idx="249" formatCode="#,##0.00">
                  <c:v>183.21763289586943</c:v>
                </c:pt>
                <c:pt idx="250" formatCode="#,##0.00">
                  <c:v>182.51359534119186</c:v>
                </c:pt>
                <c:pt idx="251" formatCode="#,##0.00">
                  <c:v>182.0407386200485</c:v>
                </c:pt>
                <c:pt idx="252" formatCode="#,##0.00">
                  <c:v>181.7596857348901</c:v>
                </c:pt>
                <c:pt idx="253" formatCode="#,##0.00">
                  <c:v>181.94215639542813</c:v>
                </c:pt>
                <c:pt idx="254" formatCode="#,##0.00">
                  <c:v>182.25009498114068</c:v>
                </c:pt>
                <c:pt idx="255" formatCode="#,##0.00">
                  <c:v>182.31513149437973</c:v>
                </c:pt>
                <c:pt idx="256" formatCode="#,##0.00">
                  <c:v>182.21360325918698</c:v>
                </c:pt>
                <c:pt idx="257" formatCode="#,##0.00">
                  <c:v>182.34797519684696</c:v>
                </c:pt>
                <c:pt idx="258" formatCode="#,##0.00">
                  <c:v>182.30583182134629</c:v>
                </c:pt>
                <c:pt idx="259" formatCode="#,##0.00">
                  <c:v>182.21695804723097</c:v>
                </c:pt>
                <c:pt idx="260" formatCode="#,##0.00">
                  <c:v>182.35426858720214</c:v>
                </c:pt>
                <c:pt idx="261" formatCode="#,##0.00">
                  <c:v>182.21485433891513</c:v>
                </c:pt>
                <c:pt idx="262" formatCode="#,##0.00">
                  <c:v>182.50196131682924</c:v>
                </c:pt>
                <c:pt idx="263" formatCode="#,##0.00">
                  <c:v>183.52942637792981</c:v>
                </c:pt>
                <c:pt idx="264" formatCode="#,##0.00">
                  <c:v>183.62653841924418</c:v>
                </c:pt>
                <c:pt idx="265" formatCode="#,##0.00">
                  <c:v>184.15167191154907</c:v>
                </c:pt>
                <c:pt idx="266" formatCode="#,##0.00">
                  <c:v>184.69304527989402</c:v>
                </c:pt>
                <c:pt idx="267" formatCode="#,##0.00">
                  <c:v>184.88107649735497</c:v>
                </c:pt>
                <c:pt idx="268" formatCode="#,##0.00">
                  <c:v>184.78884888304427</c:v>
                </c:pt>
                <c:pt idx="269" formatCode="#,##0.00">
                  <c:v>184.56023819642877</c:v>
                </c:pt>
                <c:pt idx="270" formatCode="#,##0.00">
                  <c:v>184.54611739105022</c:v>
                </c:pt>
                <c:pt idx="271" formatCode="#,##0.00">
                  <c:v>184.71784034523949</c:v>
                </c:pt>
                <c:pt idx="272" formatCode="#,##0.00">
                  <c:v>184.66254994036376</c:v>
                </c:pt>
                <c:pt idx="273" formatCode="#,##0.00">
                  <c:v>183.5098864688666</c:v>
                </c:pt>
                <c:pt idx="274" formatCode="#,##0.00">
                  <c:v>182.50858458720322</c:v>
                </c:pt>
                <c:pt idx="275" formatCode="#,##0.00">
                  <c:v>181.92908060383488</c:v>
                </c:pt>
                <c:pt idx="276" formatCode="#,##0.00">
                  <c:v>181.62884512138521</c:v>
                </c:pt>
                <c:pt idx="277" formatCode="#,##0.00">
                  <c:v>180.99892680725355</c:v>
                </c:pt>
                <c:pt idx="278" formatCode="#,##0.00">
                  <c:v>181.40488934122297</c:v>
                </c:pt>
                <c:pt idx="279" formatCode="#,##0.00">
                  <c:v>182.99607555246197</c:v>
                </c:pt>
                <c:pt idx="280" formatCode="#,##0.00">
                  <c:v>184.36024746642079</c:v>
                </c:pt>
                <c:pt idx="281" formatCode="#,##0.00">
                  <c:v>186.22634878522754</c:v>
                </c:pt>
                <c:pt idx="282" formatCode="#,##0.00">
                  <c:v>187.4805641351922</c:v>
                </c:pt>
                <c:pt idx="283" formatCode="#,##0.00">
                  <c:v>189.95121406111457</c:v>
                </c:pt>
                <c:pt idx="284" formatCode="#,##0.00">
                  <c:v>191.09967885221022</c:v>
                </c:pt>
                <c:pt idx="285" formatCode="#,##0.00">
                  <c:v>193.16452954327568</c:v>
                </c:pt>
                <c:pt idx="286" formatCode="#,##0.00">
                  <c:v>195.73037725179498</c:v>
                </c:pt>
                <c:pt idx="287" formatCode="#,##0.00">
                  <c:v>198.39803948816441</c:v>
                </c:pt>
                <c:pt idx="288" formatCode="#,##0.00">
                  <c:v>199.38955859256626</c:v>
                </c:pt>
                <c:pt idx="289" formatCode="#,##0.00">
                  <c:v>199.50464515127521</c:v>
                </c:pt>
                <c:pt idx="290" formatCode="#,##0.00">
                  <c:v>200.10711990468974</c:v>
                </c:pt>
                <c:pt idx="291" formatCode="#,##0.00">
                  <c:v>200.20214225362517</c:v>
                </c:pt>
                <c:pt idx="292" formatCode="#,##0.00">
                  <c:v>200.15409700442851</c:v>
                </c:pt>
                <c:pt idx="293" formatCode="#,##0.00">
                  <c:v>200.03256731298788</c:v>
                </c:pt>
                <c:pt idx="294" formatCode="#,##0.00">
                  <c:v>199.69756058145163</c:v>
                </c:pt>
                <c:pt idx="295" formatCode="#,##0.00">
                  <c:v>199.6951349673013</c:v>
                </c:pt>
                <c:pt idx="296" formatCode="#,##0.00">
                  <c:v>199.58180601100474</c:v>
                </c:pt>
                <c:pt idx="297" formatCode="#,##0.00">
                  <c:v>199.49153149233268</c:v>
                </c:pt>
                <c:pt idx="298" formatCode="#,##0.00">
                  <c:v>200.20494575311866</c:v>
                </c:pt>
                <c:pt idx="299" formatCode="#,##0.00">
                  <c:v>201.67049587962197</c:v>
                </c:pt>
                <c:pt idx="300" formatCode="#,##0.00">
                  <c:v>201.93114520543628</c:v>
                </c:pt>
                <c:pt idx="301" formatCode="#,##0.00">
                  <c:v>201.90668114433672</c:v>
                </c:pt>
                <c:pt idx="302" formatCode="#,##0.00">
                  <c:v>202.23398924952721</c:v>
                </c:pt>
                <c:pt idx="303" formatCode="#,##0.00">
                  <c:v>203.24024550784006</c:v>
                </c:pt>
                <c:pt idx="304" formatCode="#,##0.00">
                  <c:v>205.08009562290798</c:v>
                </c:pt>
                <c:pt idx="305" formatCode="#,##0.00">
                  <c:v>205.56546745581514</c:v>
                </c:pt>
                <c:pt idx="306" formatCode="#,##0.00">
                  <c:v>205.61362191016138</c:v>
                </c:pt>
                <c:pt idx="307" formatCode="#,##0.00">
                  <c:v>205.2514269238176</c:v>
                </c:pt>
                <c:pt idx="308" formatCode="#,##0.00">
                  <c:v>203.64139803819418</c:v>
                </c:pt>
                <c:pt idx="309" formatCode="#,##0.00">
                  <c:v>203.124297215214</c:v>
                </c:pt>
                <c:pt idx="310" formatCode="#,##0.00">
                  <c:v>203.41701650951927</c:v>
                </c:pt>
                <c:pt idx="311" formatCode="#,##0.00">
                  <c:v>203.41771192277622</c:v>
                </c:pt>
                <c:pt idx="312" formatCode="#,##0.00">
                  <c:v>203.51958983073595</c:v>
                </c:pt>
                <c:pt idx="313" formatCode="#,##0.00">
                  <c:v>203.46212356247355</c:v>
                </c:pt>
                <c:pt idx="314" formatCode="#,##0.00">
                  <c:v>203.4222489213015</c:v>
                </c:pt>
                <c:pt idx="315" formatCode="#,##0.00">
                  <c:v>203.35986683201875</c:v>
                </c:pt>
                <c:pt idx="316" formatCode="#,##0.00">
                  <c:v>203.24404580970793</c:v>
                </c:pt>
                <c:pt idx="317" formatCode="#,##0.00">
                  <c:v>203.20059185120709</c:v>
                </c:pt>
                <c:pt idx="318" formatCode="#,##0.00">
                  <c:v>203.15508130541374</c:v>
                </c:pt>
                <c:pt idx="319" formatCode="#,##0.00">
                  <c:v>203.16252160450566</c:v>
                </c:pt>
                <c:pt idx="320" formatCode="#,##0.00">
                  <c:v>203.16666342686943</c:v>
                </c:pt>
                <c:pt idx="321" formatCode="#,##0.00">
                  <c:v>203.37899483416874</c:v>
                </c:pt>
                <c:pt idx="322" formatCode="#,##0.00">
                  <c:v>203.62735991802862</c:v>
                </c:pt>
                <c:pt idx="323" formatCode="#,##0.00">
                  <c:v>205.15180375771288</c:v>
                </c:pt>
                <c:pt idx="324" formatCode="#,##0.00">
                  <c:v>205.3062809003375</c:v>
                </c:pt>
                <c:pt idx="325" formatCode="#,##0.00">
                  <c:v>203.41362122588271</c:v>
                </c:pt>
                <c:pt idx="326" formatCode="#,##0.00">
                  <c:v>202.39146242343972</c:v>
                </c:pt>
                <c:pt idx="327" formatCode="#,##0.00">
                  <c:v>201.61901171727749</c:v>
                </c:pt>
                <c:pt idx="328" formatCode="#,##0.00">
                  <c:v>200.97024495223272</c:v>
                </c:pt>
                <c:pt idx="329" formatCode="#,##0.00">
                  <c:v>200.25910838801113</c:v>
                </c:pt>
                <c:pt idx="330" formatCode="#,##0.00">
                  <c:v>198.88417745814905</c:v>
                </c:pt>
                <c:pt idx="331" formatCode="#,##0.00">
                  <c:v>198.25836941576014</c:v>
                </c:pt>
                <c:pt idx="332" formatCode="#,##0.00">
                  <c:v>198.12428954362204</c:v>
                </c:pt>
                <c:pt idx="333" formatCode="#,##0.00">
                  <c:v>197.7973791351408</c:v>
                </c:pt>
                <c:pt idx="334" formatCode="#,##0.00">
                  <c:v>197.73902292346563</c:v>
                </c:pt>
                <c:pt idx="335" formatCode="#,##0.00">
                  <c:v>197.58134921189125</c:v>
                </c:pt>
                <c:pt idx="336" formatCode="#,##0.00">
                  <c:v>196.8075776712441</c:v>
                </c:pt>
                <c:pt idx="337" formatCode="#,##0.00">
                  <c:v>196.56724186105527</c:v>
                </c:pt>
                <c:pt idx="338" formatCode="#,##0.00">
                  <c:v>195.69143019552112</c:v>
                </c:pt>
                <c:pt idx="339" formatCode="#,##0.00">
                  <c:v>193.66996059594712</c:v>
                </c:pt>
                <c:pt idx="340" formatCode="#,##0.00">
                  <c:v>191.75579583876652</c:v>
                </c:pt>
                <c:pt idx="341" formatCode="#,##0.00">
                  <c:v>189.11255563164974</c:v>
                </c:pt>
                <c:pt idx="342" formatCode="#,##0.00">
                  <c:v>187.12141521669326</c:v>
                </c:pt>
                <c:pt idx="343" formatCode="#,##0.00">
                  <c:v>186.74970609360889</c:v>
                </c:pt>
                <c:pt idx="344" formatCode="#,##0.00">
                  <c:v>186.48635619513357</c:v>
                </c:pt>
                <c:pt idx="345" formatCode="#,##0.00">
                  <c:v>186.21720949750457</c:v>
                </c:pt>
                <c:pt idx="346" formatCode="#,##0.00">
                  <c:v>186.1234899503057</c:v>
                </c:pt>
                <c:pt idx="347" formatCode="#,##0.00">
                  <c:v>186.44226303307286</c:v>
                </c:pt>
                <c:pt idx="348" formatCode="#,##0.00">
                  <c:v>186.83172581264802</c:v>
                </c:pt>
                <c:pt idx="349" formatCode="#,##0.00">
                  <c:v>187.07640631112727</c:v>
                </c:pt>
                <c:pt idx="350" formatCode="#,##0.00">
                  <c:v>186.96635055149747</c:v>
                </c:pt>
                <c:pt idx="351" formatCode="#,##0.00">
                  <c:v>186.91685200048809</c:v>
                </c:pt>
                <c:pt idx="352" formatCode="#,##0.00">
                  <c:v>187.02441644337574</c:v>
                </c:pt>
                <c:pt idx="353" formatCode="#,##0.00">
                  <c:v>187.03749893898674</c:v>
                </c:pt>
                <c:pt idx="354" formatCode="#,##0.00">
                  <c:v>187.36461550546596</c:v>
                </c:pt>
                <c:pt idx="355" formatCode="#,##0.00">
                  <c:v>187.77037320736679</c:v>
                </c:pt>
                <c:pt idx="356" formatCode="#,##0.00">
                  <c:v>189.35829002240342</c:v>
                </c:pt>
                <c:pt idx="357" formatCode="#,##0.00">
                  <c:v>190.93578266542576</c:v>
                </c:pt>
                <c:pt idx="358" formatCode="#,##0.00">
                  <c:v>191.39126379295848</c:v>
                </c:pt>
                <c:pt idx="359" formatCode="#,##0.00">
                  <c:v>191.86695558790296</c:v>
                </c:pt>
                <c:pt idx="360" formatCode="#,##0.00">
                  <c:v>191.3479818184594</c:v>
                </c:pt>
                <c:pt idx="361" formatCode="#,##0.00">
                  <c:v>191.68151247075082</c:v>
                </c:pt>
                <c:pt idx="362" formatCode="#,##0.00">
                  <c:v>191.61286148040648</c:v>
                </c:pt>
                <c:pt idx="363" formatCode="#,##0.00">
                  <c:v>191.69672977501622</c:v>
                </c:pt>
                <c:pt idx="364" formatCode="#,##0.00">
                  <c:v>191.51487357546523</c:v>
                </c:pt>
                <c:pt idx="365" formatCode="#,##0.00">
                  <c:v>189.19400141001088</c:v>
                </c:pt>
                <c:pt idx="366" formatCode="#,##0.00">
                  <c:v>188.11792517966006</c:v>
                </c:pt>
                <c:pt idx="367" formatCode="#,##0.00">
                  <c:v>188.09123753018861</c:v>
                </c:pt>
                <c:pt idx="368" formatCode="#,##0.00">
                  <c:v>187.19521146279914</c:v>
                </c:pt>
                <c:pt idx="369" formatCode="#,##0.00">
                  <c:v>185.70962439957637</c:v>
                </c:pt>
                <c:pt idx="370" formatCode="#,##0.00">
                  <c:v>184.66125538323149</c:v>
                </c:pt>
                <c:pt idx="371" formatCode="#,##0.00">
                  <c:v>183.8137268974773</c:v>
                </c:pt>
                <c:pt idx="372" formatCode="#,##0.00">
                  <c:v>184.21549227098478</c:v>
                </c:pt>
                <c:pt idx="373" formatCode="#,##0.00">
                  <c:v>184.52701014305936</c:v>
                </c:pt>
                <c:pt idx="374" formatCode="#,##0.00">
                  <c:v>185.06599532987846</c:v>
                </c:pt>
                <c:pt idx="375" formatCode="#,##0.00">
                  <c:v>186.64105156049104</c:v>
                </c:pt>
                <c:pt idx="376" formatCode="#,##0.00">
                  <c:v>187.16566063711161</c:v>
                </c:pt>
                <c:pt idx="377" formatCode="#,##0.00">
                  <c:v>187.71076649259285</c:v>
                </c:pt>
                <c:pt idx="378" formatCode="#,##0.00">
                  <c:v>188.34610507768269</c:v>
                </c:pt>
                <c:pt idx="379" formatCode="#,##0.00">
                  <c:v>190.11722642588515</c:v>
                </c:pt>
                <c:pt idx="380" formatCode="#,##0.00">
                  <c:v>195.24669512210752</c:v>
                </c:pt>
                <c:pt idx="381" formatCode="#,##0.00">
                  <c:v>201.62108762832489</c:v>
                </c:pt>
                <c:pt idx="382" formatCode="#,##0.00">
                  <c:v>205.72251731210278</c:v>
                </c:pt>
                <c:pt idx="383" formatCode="#,##0.00">
                  <c:v>207.57115388251054</c:v>
                </c:pt>
                <c:pt idx="384" formatCode="#,##0.00">
                  <c:v>207.73547079690167</c:v>
                </c:pt>
                <c:pt idx="385" formatCode="#,##0.00">
                  <c:v>207.69678485681428</c:v>
                </c:pt>
                <c:pt idx="386" formatCode="#,##0.00">
                  <c:v>207.04362708414786</c:v>
                </c:pt>
                <c:pt idx="387" formatCode="#,##0.00">
                  <c:v>206.84916252937509</c:v>
                </c:pt>
                <c:pt idx="388" formatCode="#,##0.00">
                  <c:v>206.92673778329234</c:v>
                </c:pt>
                <c:pt idx="389" formatCode="#,##0.00">
                  <c:v>206.88843424959811</c:v>
                </c:pt>
                <c:pt idx="390" formatCode="#,##0.00">
                  <c:v>206.89758694786352</c:v>
                </c:pt>
                <c:pt idx="391" formatCode="#,##0.00">
                  <c:v>206.68331280717911</c:v>
                </c:pt>
                <c:pt idx="392" formatCode="#,##0.00">
                  <c:v>206.89590603308963</c:v>
                </c:pt>
                <c:pt idx="393" formatCode="#,##0.00">
                  <c:v>207.14237519957175</c:v>
                </c:pt>
                <c:pt idx="394" formatCode="#,##0.00">
                  <c:v>207.18244017154669</c:v>
                </c:pt>
                <c:pt idx="395" formatCode="#,##0.00">
                  <c:v>207.32160955961763</c:v>
                </c:pt>
                <c:pt idx="396" formatCode="#,##0.00">
                  <c:v>207.31894246471154</c:v>
                </c:pt>
                <c:pt idx="397" formatCode="#,##0.00">
                  <c:v>206.75178066893338</c:v>
                </c:pt>
                <c:pt idx="398" formatCode="#,##0.00">
                  <c:v>205.40887695443459</c:v>
                </c:pt>
                <c:pt idx="399" formatCode="#,##0.00">
                  <c:v>204.23805775491698</c:v>
                </c:pt>
                <c:pt idx="400" formatCode="#,##0.00">
                  <c:v>204.0944022204385</c:v>
                </c:pt>
                <c:pt idx="401" formatCode="#,##0.00">
                  <c:v>204.07972836301047</c:v>
                </c:pt>
                <c:pt idx="402" formatCode="#,##0.00">
                  <c:v>203.96967119655645</c:v>
                </c:pt>
                <c:pt idx="403" formatCode="#,##0.00">
                  <c:v>203.72767995264812</c:v>
                </c:pt>
                <c:pt idx="404" formatCode="#,##0.00">
                  <c:v>203.24372120633123</c:v>
                </c:pt>
                <c:pt idx="405" formatCode="#,##0.00">
                  <c:v>202.80986826952531</c:v>
                </c:pt>
                <c:pt idx="406" formatCode="#,##0.00">
                  <c:v>203.04915069674189</c:v>
                </c:pt>
                <c:pt idx="407" formatCode="#,##0.00">
                  <c:v>203.3331305322933</c:v>
                </c:pt>
                <c:pt idx="408" formatCode="#,##0.00">
                  <c:v>203.60058566425818</c:v>
                </c:pt>
                <c:pt idx="409" formatCode="#,##0.00">
                  <c:v>203.39098736389494</c:v>
                </c:pt>
                <c:pt idx="410" formatCode="#,##0.00">
                  <c:v>203.23757518346989</c:v>
                </c:pt>
                <c:pt idx="411" formatCode="#,##0.00">
                  <c:v>203.17755999644055</c:v>
                </c:pt>
                <c:pt idx="412" formatCode="#,##0.00">
                  <c:v>203.01893621947136</c:v>
                </c:pt>
                <c:pt idx="413" formatCode="#,##0.00">
                  <c:v>203.69370810725567</c:v>
                </c:pt>
                <c:pt idx="414" formatCode="#,##0.00">
                  <c:v>204.64163599800602</c:v>
                </c:pt>
                <c:pt idx="415" formatCode="#,##0.00">
                  <c:v>204.76563023503729</c:v>
                </c:pt>
                <c:pt idx="416" formatCode="#,##0.00">
                  <c:v>205.21736736762412</c:v>
                </c:pt>
                <c:pt idx="417" formatCode="#,##0.00">
                  <c:v>205.57855326441751</c:v>
                </c:pt>
                <c:pt idx="418" formatCode="#,##0.00">
                  <c:v>205.9869532757584</c:v>
                </c:pt>
                <c:pt idx="419" formatCode="#,##0.00">
                  <c:v>206.75120977601395</c:v>
                </c:pt>
                <c:pt idx="420" formatCode="#,##0.00">
                  <c:v>207.9443377305796</c:v>
                </c:pt>
                <c:pt idx="421" formatCode="#,##0.00">
                  <c:v>207.93716530452835</c:v>
                </c:pt>
                <c:pt idx="422" formatCode="#,##0.00">
                  <c:v>207.97006542691884</c:v>
                </c:pt>
                <c:pt idx="423" formatCode="#,##0.00">
                  <c:v>207.95918296511746</c:v>
                </c:pt>
                <c:pt idx="424" formatCode="#,##0.00">
                  <c:v>207.99916312437907</c:v>
                </c:pt>
                <c:pt idx="425" formatCode="#,##0.00">
                  <c:v>208.02129939352164</c:v>
                </c:pt>
                <c:pt idx="426" formatCode="#,##0.00">
                  <c:v>208.02663081446175</c:v>
                </c:pt>
                <c:pt idx="427" formatCode="#,##0.00">
                  <c:v>208.08235052505881</c:v>
                </c:pt>
                <c:pt idx="428" formatCode="#,##0.00">
                  <c:v>207.97524521721505</c:v>
                </c:pt>
                <c:pt idx="429" formatCode="#,##0.00">
                  <c:v>208.01492896617827</c:v>
                </c:pt>
                <c:pt idx="430" formatCode="#,##0.00">
                  <c:v>208.18052218910793</c:v>
                </c:pt>
                <c:pt idx="431" formatCode="#,##0.00">
                  <c:v>208.17571600488972</c:v>
                </c:pt>
                <c:pt idx="432" formatCode="#,##0.00">
                  <c:v>208.13913107176535</c:v>
                </c:pt>
                <c:pt idx="433" formatCode="#,##0.00">
                  <c:v>208.15590252104823</c:v>
                </c:pt>
                <c:pt idx="434" formatCode="#,##0.00">
                  <c:v>208.80465451903714</c:v>
                </c:pt>
                <c:pt idx="435" formatCode="#,##0.00">
                  <c:v>209.67006876201862</c:v>
                </c:pt>
                <c:pt idx="436" formatCode="#,##0.00">
                  <c:v>210.18243600520245</c:v>
                </c:pt>
                <c:pt idx="437" formatCode="#,##0.00">
                  <c:v>210.14228431353715</c:v>
                </c:pt>
                <c:pt idx="438" formatCode="#,##0.00">
                  <c:v>209.72252940443147</c:v>
                </c:pt>
                <c:pt idx="439" formatCode="#,##0.00">
                  <c:v>209.5809354514916</c:v>
                </c:pt>
                <c:pt idx="440" formatCode="#,##0.00">
                  <c:v>209.58644645970097</c:v>
                </c:pt>
                <c:pt idx="441" formatCode="#,##0.00">
                  <c:v>208.96770782903081</c:v>
                </c:pt>
                <c:pt idx="442" formatCode="#,##0.00">
                  <c:v>208.1031581842542</c:v>
                </c:pt>
                <c:pt idx="443" formatCode="#,##0.00">
                  <c:v>207.66806371508875</c:v>
                </c:pt>
                <c:pt idx="444" formatCode="#,##0.00">
                  <c:v>207.72274064353957</c:v>
                </c:pt>
                <c:pt idx="445" formatCode="#,##0.00">
                  <c:v>207.68749106562592</c:v>
                </c:pt>
                <c:pt idx="446" formatCode="#,##0.00">
                  <c:v>207.35093817950903</c:v>
                </c:pt>
                <c:pt idx="447" formatCode="#,##0.00">
                  <c:v>207.39082694757292</c:v>
                </c:pt>
                <c:pt idx="448" formatCode="#,##0.00">
                  <c:v>207.51962660803227</c:v>
                </c:pt>
                <c:pt idx="449" formatCode="#,##0.00">
                  <c:v>207.70349207042943</c:v>
                </c:pt>
                <c:pt idx="450" formatCode="#,##0.00">
                  <c:v>207.79484728175714</c:v>
                </c:pt>
                <c:pt idx="451" formatCode="#,##0.00">
                  <c:v>207.89202160968941</c:v>
                </c:pt>
                <c:pt idx="452" formatCode="#,##0.00">
                  <c:v>207.93054392295244</c:v>
                </c:pt>
                <c:pt idx="453" formatCode="#,##0.00">
                  <c:v>207.88196138594634</c:v>
                </c:pt>
                <c:pt idx="454" formatCode="#,##0.00">
                  <c:v>207.82811211647297</c:v>
                </c:pt>
                <c:pt idx="455" formatCode="#,##0.00">
                  <c:v>207.44291044997675</c:v>
                </c:pt>
                <c:pt idx="456" formatCode="#,##0.00">
                  <c:v>207.6153563542947</c:v>
                </c:pt>
                <c:pt idx="457" formatCode="#,##0.00">
                  <c:v>208.04865133839644</c:v>
                </c:pt>
                <c:pt idx="458" formatCode="#,##0.00">
                  <c:v>208.17206605471384</c:v>
                </c:pt>
                <c:pt idx="459" formatCode="#,##0.00">
                  <c:v>208.01899920902758</c:v>
                </c:pt>
                <c:pt idx="460" formatCode="#,##0.00">
                  <c:v>207.99730953416849</c:v>
                </c:pt>
                <c:pt idx="461" formatCode="#,##0.00">
                  <c:v>208.11423896370934</c:v>
                </c:pt>
                <c:pt idx="462" formatCode="#,##0.00">
                  <c:v>207.67691870027866</c:v>
                </c:pt>
                <c:pt idx="463" formatCode="#,##0.00">
                  <c:v>207.17214740104995</c:v>
                </c:pt>
                <c:pt idx="464" formatCode="#,##0.00">
                  <c:v>206.88359952652976</c:v>
                </c:pt>
                <c:pt idx="465" formatCode="#,##0.00">
                  <c:v>206.38889856975405</c:v>
                </c:pt>
                <c:pt idx="466" formatCode="#,##0.00">
                  <c:v>205.74190961978667</c:v>
                </c:pt>
                <c:pt idx="467" formatCode="#,##0.00">
                  <c:v>205.42177971491506</c:v>
                </c:pt>
                <c:pt idx="468" formatCode="#,##0.00">
                  <c:v>205.39243084568366</c:v>
                </c:pt>
                <c:pt idx="469" formatCode="#,##0.00">
                  <c:v>204.94031768931296</c:v>
                </c:pt>
                <c:pt idx="470" formatCode="#,##0.00">
                  <c:v>204.43518932224998</c:v>
                </c:pt>
                <c:pt idx="471" formatCode="#,##0.00">
                  <c:v>204.23029728310695</c:v>
                </c:pt>
                <c:pt idx="472" formatCode="#,##0.00">
                  <c:v>204.40960820385476</c:v>
                </c:pt>
                <c:pt idx="473" formatCode="#,##0.00">
                  <c:v>204.34295938746254</c:v>
                </c:pt>
                <c:pt idx="474" formatCode="#,##0.00">
                  <c:v>204.19006101793477</c:v>
                </c:pt>
                <c:pt idx="475" formatCode="#,##0.00">
                  <c:v>204.25025239191939</c:v>
                </c:pt>
                <c:pt idx="476" formatCode="#,##0.00">
                  <c:v>204.09849850428324</c:v>
                </c:pt>
                <c:pt idx="477" formatCode="#,##0.00">
                  <c:v>204.09755337065144</c:v>
                </c:pt>
                <c:pt idx="478" formatCode="#,##0.00">
                  <c:v>204.16752671213928</c:v>
                </c:pt>
                <c:pt idx="479" formatCode="#,##0.00">
                  <c:v>203.89362287534368</c:v>
                </c:pt>
                <c:pt idx="480" formatCode="#,##0.00">
                  <c:v>203.98420079681091</c:v>
                </c:pt>
                <c:pt idx="481" formatCode="#,##0.00">
                  <c:v>203.67446284933132</c:v>
                </c:pt>
                <c:pt idx="482" formatCode="#,##0.00">
                  <c:v>203.3853266677533</c:v>
                </c:pt>
                <c:pt idx="483" formatCode="#,##0.00">
                  <c:v>203.38694052917236</c:v>
                </c:pt>
                <c:pt idx="484" formatCode="#,##0.00">
                  <c:v>203.62558409776815</c:v>
                </c:pt>
                <c:pt idx="485" formatCode="#,##0.00">
                  <c:v>203.96303428839519</c:v>
                </c:pt>
                <c:pt idx="486" formatCode="#,##0.00">
                  <c:v>204.31455657369273</c:v>
                </c:pt>
                <c:pt idx="487" formatCode="#,##0.00">
                  <c:v>204.2160205302084</c:v>
                </c:pt>
                <c:pt idx="488" formatCode="#,##0.00">
                  <c:v>204.03109255888546</c:v>
                </c:pt>
                <c:pt idx="489" formatCode="#,##0.00">
                  <c:v>204.01770764238469</c:v>
                </c:pt>
                <c:pt idx="490" formatCode="#,##0.00">
                  <c:v>203.941598527243</c:v>
                </c:pt>
                <c:pt idx="491" formatCode="#,##0.00">
                  <c:v>203.86431577237272</c:v>
                </c:pt>
                <c:pt idx="492" formatCode="#,##0.00">
                  <c:v>203.9169232178258</c:v>
                </c:pt>
                <c:pt idx="493" formatCode="#,##0.00">
                  <c:v>203.9867053323631</c:v>
                </c:pt>
                <c:pt idx="494" formatCode="#,##0.00">
                  <c:v>204.61739988224915</c:v>
                </c:pt>
                <c:pt idx="495" formatCode="#,##0.00">
                  <c:v>205.00559564499454</c:v>
                </c:pt>
                <c:pt idx="496" formatCode="#,##0.00">
                  <c:v>206.38272036137789</c:v>
                </c:pt>
                <c:pt idx="497" formatCode="#,##0.00">
                  <c:v>208.03319540630355</c:v>
                </c:pt>
                <c:pt idx="498" formatCode="#,##0.00">
                  <c:v>208.38553624846608</c:v>
                </c:pt>
                <c:pt idx="499" formatCode="#,##0.00">
                  <c:v>208.98320119887981</c:v>
                </c:pt>
                <c:pt idx="500" formatCode="#,##0.00">
                  <c:v>207.86525178485863</c:v>
                </c:pt>
                <c:pt idx="501" formatCode="#,##0.00">
                  <c:v>207.02079651999043</c:v>
                </c:pt>
                <c:pt idx="502" formatCode="#,##0.00">
                  <c:v>205.52454426541607</c:v>
                </c:pt>
                <c:pt idx="503" formatCode="#,##0.00">
                  <c:v>204.75310438419245</c:v>
                </c:pt>
                <c:pt idx="504" formatCode="#,##0.00">
                  <c:v>204.21998080887542</c:v>
                </c:pt>
                <c:pt idx="505" formatCode="#,##0.00">
                  <c:v>203.27275297341549</c:v>
                </c:pt>
                <c:pt idx="506" formatCode="#,##0.00">
                  <c:v>202.77193652180588</c:v>
                </c:pt>
                <c:pt idx="507" formatCode="#,##0.00">
                  <c:v>201.63559499088242</c:v>
                </c:pt>
                <c:pt idx="508" formatCode="#,##0.00">
                  <c:v>199.91510578128944</c:v>
                </c:pt>
                <c:pt idx="509" formatCode="#,##0.00">
                  <c:v>199.38681503845498</c:v>
                </c:pt>
                <c:pt idx="510" formatCode="#,##0.00">
                  <c:v>198.44571330454843</c:v>
                </c:pt>
                <c:pt idx="511" formatCode="#,##0.00">
                  <c:v>198.34395186603552</c:v>
                </c:pt>
                <c:pt idx="512" formatCode="#,##0.00">
                  <c:v>198.67090881130301</c:v>
                </c:pt>
                <c:pt idx="513" formatCode="#,##0.00">
                  <c:v>199.06607022729656</c:v>
                </c:pt>
                <c:pt idx="514" formatCode="#,##0.00">
                  <c:v>199.4137617032263</c:v>
                </c:pt>
                <c:pt idx="515" formatCode="#,##0.00">
                  <c:v>199.40223304952963</c:v>
                </c:pt>
                <c:pt idx="516" formatCode="#,##0.00">
                  <c:v>199.31596620197115</c:v>
                </c:pt>
                <c:pt idx="517" formatCode="#,##0.00">
                  <c:v>199.05352335166862</c:v>
                </c:pt>
                <c:pt idx="518" formatCode="#,##0.00">
                  <c:v>198.26803873695692</c:v>
                </c:pt>
                <c:pt idx="519" formatCode="#,##0.00">
                  <c:v>198.17085284173433</c:v>
                </c:pt>
                <c:pt idx="520" formatCode="#,##0.00">
                  <c:v>198.11462402468845</c:v>
                </c:pt>
                <c:pt idx="521" formatCode="#,##0.00">
                  <c:v>198.17642673481021</c:v>
                </c:pt>
                <c:pt idx="522" formatCode="#,##0.00">
                  <c:v>198.21467400611192</c:v>
                </c:pt>
                <c:pt idx="523" formatCode="#,##0.00">
                  <c:v>198.63216621769698</c:v>
                </c:pt>
                <c:pt idx="524" formatCode="#,##0.00">
                  <c:v>198.66913624182789</c:v>
                </c:pt>
                <c:pt idx="525" formatCode="#,##0.00">
                  <c:v>198.58551256531123</c:v>
                </c:pt>
                <c:pt idx="526" formatCode="#,##0.00">
                  <c:v>198.47699164740277</c:v>
                </c:pt>
                <c:pt idx="527" formatCode="#,##0.00">
                  <c:v>198.4791648966528</c:v>
                </c:pt>
                <c:pt idx="528" formatCode="#,##0.00">
                  <c:v>198.42584460145522</c:v>
                </c:pt>
                <c:pt idx="529" formatCode="#,##0.00">
                  <c:v>198.15512332375064</c:v>
                </c:pt>
                <c:pt idx="530" formatCode="#,##0.00">
                  <c:v>197.66991619937525</c:v>
                </c:pt>
                <c:pt idx="531" formatCode="#,##0.00">
                  <c:v>197.56064549505135</c:v>
                </c:pt>
                <c:pt idx="532" formatCode="#,##0.00">
                  <c:v>197.75647110052421</c:v>
                </c:pt>
                <c:pt idx="533" formatCode="#,##0.00">
                  <c:v>198.76140859372765</c:v>
                </c:pt>
                <c:pt idx="534" formatCode="#,##0.00">
                  <c:v>199.45386879456839</c:v>
                </c:pt>
                <c:pt idx="535" formatCode="#,##0.00">
                  <c:v>199.97917881398484</c:v>
                </c:pt>
                <c:pt idx="536" formatCode="#,##0.00">
                  <c:v>200.44783783255895</c:v>
                </c:pt>
                <c:pt idx="537" formatCode="#,##0.00">
                  <c:v>199.94471281126812</c:v>
                </c:pt>
                <c:pt idx="538" formatCode="#,##0.00">
                  <c:v>198.16983295956891</c:v>
                </c:pt>
                <c:pt idx="539" formatCode="#,##0.00">
                  <c:v>197.52827381399183</c:v>
                </c:pt>
                <c:pt idx="540" formatCode="#,##0.00">
                  <c:v>197.79131078476644</c:v>
                </c:pt>
                <c:pt idx="541" formatCode="#,##0.00">
                  <c:v>198.16181469200393</c:v>
                </c:pt>
                <c:pt idx="542" formatCode="#,##0.00">
                  <c:v>197.94368887635068</c:v>
                </c:pt>
                <c:pt idx="543" formatCode="#,##0.00">
                  <c:v>197.96635489156031</c:v>
                </c:pt>
                <c:pt idx="544" formatCode="#,##0.00">
                  <c:v>197.98697289134122</c:v>
                </c:pt>
                <c:pt idx="545" formatCode="#,##0.00">
                  <c:v>198.04198646279187</c:v>
                </c:pt>
                <c:pt idx="546" formatCode="#,##0.00">
                  <c:v>198.09475796928226</c:v>
                </c:pt>
                <c:pt idx="547" formatCode="#,##0.00">
                  <c:v>198.08753903923585</c:v>
                </c:pt>
                <c:pt idx="548" formatCode="#,##0.00">
                  <c:v>198.11659869145544</c:v>
                </c:pt>
                <c:pt idx="549" formatCode="#,##0.00">
                  <c:v>198.14125978445057</c:v>
                </c:pt>
                <c:pt idx="550" formatCode="#,##0.00">
                  <c:v>198.12288169182258</c:v>
                </c:pt>
                <c:pt idx="551" formatCode="#,##0.00">
                  <c:v>198.0895380494342</c:v>
                </c:pt>
                <c:pt idx="552" formatCode="#,##0.00">
                  <c:v>198.56147274108972</c:v>
                </c:pt>
                <c:pt idx="553" formatCode="#,##0.00">
                  <c:v>200.47535714598018</c:v>
                </c:pt>
                <c:pt idx="554" formatCode="#,##0.00">
                  <c:v>202.23484656288528</c:v>
                </c:pt>
                <c:pt idx="555" formatCode="#,##0.00">
                  <c:v>203.80152857734623</c:v>
                </c:pt>
                <c:pt idx="556" formatCode="#,##0.00">
                  <c:v>204.07949178025211</c:v>
                </c:pt>
                <c:pt idx="557" formatCode="#,##0.00">
                  <c:v>204.97593083599216</c:v>
                </c:pt>
                <c:pt idx="558" formatCode="#,##0.00">
                  <c:v>204.44837046292758</c:v>
                </c:pt>
                <c:pt idx="559" formatCode="#,##0.00">
                  <c:v>203.96354133329697</c:v>
                </c:pt>
                <c:pt idx="560" formatCode="#,##0.00">
                  <c:v>203.59906590678017</c:v>
                </c:pt>
                <c:pt idx="561" formatCode="#,##0.00">
                  <c:v>203.23601039899282</c:v>
                </c:pt>
                <c:pt idx="562" formatCode="#,##0.00">
                  <c:v>203.05745941124712</c:v>
                </c:pt>
                <c:pt idx="563" formatCode="#,##0.00">
                  <c:v>202.81823903272669</c:v>
                </c:pt>
                <c:pt idx="564" formatCode="#,##0.00">
                  <c:v>202.43687270305983</c:v>
                </c:pt>
                <c:pt idx="565" formatCode="#,##0.00">
                  <c:v>202.14457508314803</c:v>
                </c:pt>
                <c:pt idx="566" formatCode="#,##0.00">
                  <c:v>201.82736877397224</c:v>
                </c:pt>
                <c:pt idx="567" formatCode="#,##0.00">
                  <c:v>201.16846337741842</c:v>
                </c:pt>
                <c:pt idx="568" formatCode="#,##0.00">
                  <c:v>200.98437148856988</c:v>
                </c:pt>
                <c:pt idx="569" formatCode="#,##0.00">
                  <c:v>200.82903357638554</c:v>
                </c:pt>
                <c:pt idx="570" formatCode="#,##0.00">
                  <c:v>199.8682381894138</c:v>
                </c:pt>
                <c:pt idx="571" formatCode="#,##0.00">
                  <c:v>198.67088144475531</c:v>
                </c:pt>
                <c:pt idx="572" formatCode="#,##0.00">
                  <c:v>197.93588361872975</c:v>
                </c:pt>
                <c:pt idx="573" formatCode="#,##0.00">
                  <c:v>196.5335570972756</c:v>
                </c:pt>
                <c:pt idx="574" formatCode="#,##0.00">
                  <c:v>195.54677701349524</c:v>
                </c:pt>
                <c:pt idx="575" formatCode="#,##0.00">
                  <c:v>194.33453411873555</c:v>
                </c:pt>
                <c:pt idx="576" formatCode="#,##0.00">
                  <c:v>192.67596419993583</c:v>
                </c:pt>
                <c:pt idx="577" formatCode="#,##0.00">
                  <c:v>191.85114169365303</c:v>
                </c:pt>
                <c:pt idx="578" formatCode="#,##0.00">
                  <c:v>190.14350921948773</c:v>
                </c:pt>
                <c:pt idx="579" formatCode="#,##0.00">
                  <c:v>188.2333750325048</c:v>
                </c:pt>
                <c:pt idx="580" formatCode="#,##0.00">
                  <c:v>186.10124464749975</c:v>
                </c:pt>
                <c:pt idx="581" formatCode="#,##0.00">
                  <c:v>184.50156041655436</c:v>
                </c:pt>
                <c:pt idx="582" formatCode="#,##0.00">
                  <c:v>183.52173532718641</c:v>
                </c:pt>
                <c:pt idx="583" formatCode="#,##0.00">
                  <c:v>182.90986462784568</c:v>
                </c:pt>
                <c:pt idx="584" formatCode="#,##0.00">
                  <c:v>183.22064832275788</c:v>
                </c:pt>
                <c:pt idx="585" formatCode="#,##0.00">
                  <c:v>183.59053746092235</c:v>
                </c:pt>
                <c:pt idx="586" formatCode="#,##0.00">
                  <c:v>183.76420158854313</c:v>
                </c:pt>
                <c:pt idx="587" formatCode="#,##0.00">
                  <c:v>184.18701750145078</c:v>
                </c:pt>
                <c:pt idx="588" formatCode="#,##0.00">
                  <c:v>184.17259111270909</c:v>
                </c:pt>
                <c:pt idx="589" formatCode="#,##0.00">
                  <c:v>184.16180635050119</c:v>
                </c:pt>
                <c:pt idx="590" formatCode="#,##0.00">
                  <c:v>184.18983215276216</c:v>
                </c:pt>
                <c:pt idx="591" formatCode="#,##0.00">
                  <c:v>184.18057125777986</c:v>
                </c:pt>
                <c:pt idx="592" formatCode="#,##0.00">
                  <c:v>183.96701706414109</c:v>
                </c:pt>
                <c:pt idx="593" formatCode="#,##0.00">
                  <c:v>183.99509465629117</c:v>
                </c:pt>
                <c:pt idx="594" formatCode="#,##0.00">
                  <c:v>184.46443512134425</c:v>
                </c:pt>
                <c:pt idx="595" formatCode="#,##0.00">
                  <c:v>185.84996913908782</c:v>
                </c:pt>
                <c:pt idx="596" formatCode="#,##0.00">
                  <c:v>187.27894461782782</c:v>
                </c:pt>
                <c:pt idx="597" formatCode="#,##0.00">
                  <c:v>188.8440465726234</c:v>
                </c:pt>
                <c:pt idx="598" formatCode="#,##0.00">
                  <c:v>191.00664462052595</c:v>
                </c:pt>
                <c:pt idx="599" formatCode="#,##0.00">
                  <c:v>192.12952448997729</c:v>
                </c:pt>
                <c:pt idx="600" formatCode="#,##0.00">
                  <c:v>192.57617332410268</c:v>
                </c:pt>
                <c:pt idx="601" formatCode="#,##0.00">
                  <c:v>192.54677566171102</c:v>
                </c:pt>
                <c:pt idx="602" formatCode="#,##0.00">
                  <c:v>193.43148543219547</c:v>
                </c:pt>
                <c:pt idx="603" formatCode="#,##0.00">
                  <c:v>193.69618247171732</c:v>
                </c:pt>
                <c:pt idx="604" formatCode="#,##0.00">
                  <c:v>193.95233717540702</c:v>
                </c:pt>
                <c:pt idx="605" formatCode="#,##0.00">
                  <c:v>194.85626526972996</c:v>
                </c:pt>
                <c:pt idx="606" formatCode="#,##0.00">
                  <c:v>196.06210430332089</c:v>
                </c:pt>
                <c:pt idx="607" formatCode="#,##0.00">
                  <c:v>196.45404561251729</c:v>
                </c:pt>
                <c:pt idx="608" formatCode="#,##0.00">
                  <c:v>196.77254138636314</c:v>
                </c:pt>
                <c:pt idx="609" formatCode="#,##0.00">
                  <c:v>197.0340089099422</c:v>
                </c:pt>
                <c:pt idx="610" formatCode="#,##0.00">
                  <c:v>198.05180511088983</c:v>
                </c:pt>
                <c:pt idx="611" formatCode="#,##0.00">
                  <c:v>198.11629982972937</c:v>
                </c:pt>
                <c:pt idx="612" formatCode="#,##0.00">
                  <c:v>198.64476747347979</c:v>
                </c:pt>
                <c:pt idx="613" formatCode="#,##0.00">
                  <c:v>198.85516336567022</c:v>
                </c:pt>
                <c:pt idx="614" formatCode="#,##0.00">
                  <c:v>198.82712251021093</c:v>
                </c:pt>
                <c:pt idx="615" formatCode="#,##0.00">
                  <c:v>198.97728229178398</c:v>
                </c:pt>
                <c:pt idx="616" formatCode="#,##0.00">
                  <c:v>198.98323675781984</c:v>
                </c:pt>
                <c:pt idx="617" formatCode="#,##0.00">
                  <c:v>198.97578930953125</c:v>
                </c:pt>
                <c:pt idx="618" formatCode="#,##0.00">
                  <c:v>199.04595540182791</c:v>
                </c:pt>
                <c:pt idx="619" formatCode="#,##0.00">
                  <c:v>199.15553444094559</c:v>
                </c:pt>
                <c:pt idx="620" formatCode="#,##0.00">
                  <c:v>198.87482680610032</c:v>
                </c:pt>
                <c:pt idx="621" formatCode="#,##0.00">
                  <c:v>198.47593045781352</c:v>
                </c:pt>
                <c:pt idx="622" formatCode="#,##0.00">
                  <c:v>197.84236793701803</c:v>
                </c:pt>
                <c:pt idx="623" formatCode="#,##0.00">
                  <c:v>196.64199219491661</c:v>
                </c:pt>
                <c:pt idx="624" formatCode="#,##0.00">
                  <c:v>195.831148188848</c:v>
                </c:pt>
                <c:pt idx="625" formatCode="#,##0.00">
                  <c:v>194.85274352445191</c:v>
                </c:pt>
                <c:pt idx="626" formatCode="#,##0.00">
                  <c:v>193.6624571786856</c:v>
                </c:pt>
                <c:pt idx="627" formatCode="#,##0.00">
                  <c:v>192.83760353039818</c:v>
                </c:pt>
                <c:pt idx="628" formatCode="#,##0.00">
                  <c:v>192.05896810410337</c:v>
                </c:pt>
                <c:pt idx="629" formatCode="#,##0.00">
                  <c:v>190.75632394974619</c:v>
                </c:pt>
                <c:pt idx="630" formatCode="#,##0.00">
                  <c:v>190.06915293016058</c:v>
                </c:pt>
                <c:pt idx="631" formatCode="#,##0.00">
                  <c:v>189.58737369628722</c:v>
                </c:pt>
                <c:pt idx="632" formatCode="#,##0.00">
                  <c:v>189.64245934196913</c:v>
                </c:pt>
                <c:pt idx="633" formatCode="#,##0.00">
                  <c:v>189.46892696077433</c:v>
                </c:pt>
                <c:pt idx="634" formatCode="#,##0.00">
                  <c:v>189.6457648749597</c:v>
                </c:pt>
                <c:pt idx="635" formatCode="#,##0.00">
                  <c:v>189.95609672178173</c:v>
                </c:pt>
                <c:pt idx="636" formatCode="#,##0.00">
                  <c:v>190.20051446761727</c:v>
                </c:pt>
                <c:pt idx="637" formatCode="#,##0.00">
                  <c:v>190.1245662331244</c:v>
                </c:pt>
                <c:pt idx="638" formatCode="#,##0.00">
                  <c:v>189.9301758447088</c:v>
                </c:pt>
                <c:pt idx="639" formatCode="#,##0.00">
                  <c:v>189.63373699569038</c:v>
                </c:pt>
                <c:pt idx="640" formatCode="#,##0.00">
                  <c:v>189.44791382602489</c:v>
                </c:pt>
                <c:pt idx="641" formatCode="#,##0.00">
                  <c:v>189.53529346395214</c:v>
                </c:pt>
                <c:pt idx="642" formatCode="#,##0.00">
                  <c:v>189.70856863820117</c:v>
                </c:pt>
                <c:pt idx="643" formatCode="#,##0.00">
                  <c:v>190.00989400291053</c:v>
                </c:pt>
                <c:pt idx="644" formatCode="#,##0.00">
                  <c:v>190.93082379043537</c:v>
                </c:pt>
                <c:pt idx="645" formatCode="#,##0.00">
                  <c:v>191.71852430799186</c:v>
                </c:pt>
                <c:pt idx="646" formatCode="#,##0.00">
                  <c:v>192.72530638360129</c:v>
                </c:pt>
                <c:pt idx="647" formatCode="#,##0.00">
                  <c:v>193.26974756485822</c:v>
                </c:pt>
                <c:pt idx="648" formatCode="#,##0.00">
                  <c:v>194.4665783789838</c:v>
                </c:pt>
                <c:pt idx="649" formatCode="#,##0.00">
                  <c:v>195.78577644686808</c:v>
                </c:pt>
                <c:pt idx="650" formatCode="#,##0.00">
                  <c:v>195.8044820666947</c:v>
                </c:pt>
                <c:pt idx="651" formatCode="#,##0.00">
                  <c:v>195.65834771475232</c:v>
                </c:pt>
                <c:pt idx="652" formatCode="#,##0.00">
                  <c:v>195.65213234502986</c:v>
                </c:pt>
                <c:pt idx="653" formatCode="#,##0.00">
                  <c:v>195.63911033581684</c:v>
                </c:pt>
                <c:pt idx="654" formatCode="#,##0.00">
                  <c:v>195.684062158274</c:v>
                </c:pt>
                <c:pt idx="655" formatCode="#,##0.00">
                  <c:v>195.74992539936403</c:v>
                </c:pt>
                <c:pt idx="656" formatCode="#,##0.00">
                  <c:v>195.5088187789174</c:v>
                </c:pt>
                <c:pt idx="657" formatCode="#,##0.00">
                  <c:v>195.29614042223074</c:v>
                </c:pt>
                <c:pt idx="658" formatCode="#,##0.00">
                  <c:v>195.03579985764566</c:v>
                </c:pt>
                <c:pt idx="659" formatCode="#,##0.00">
                  <c:v>195.00318848716765</c:v>
                </c:pt>
                <c:pt idx="660" formatCode="#,##0.00">
                  <c:v>194.61695390727115</c:v>
                </c:pt>
                <c:pt idx="661" formatCode="#,##0.00">
                  <c:v>194.53531859483311</c:v>
                </c:pt>
                <c:pt idx="662" formatCode="#,##0.00">
                  <c:v>194.51442862348398</c:v>
                </c:pt>
                <c:pt idx="663" formatCode="#,##0.00">
                  <c:v>194.50963548451048</c:v>
                </c:pt>
                <c:pt idx="664" formatCode="#,##0.00">
                  <c:v>194.5037303851438</c:v>
                </c:pt>
                <c:pt idx="665" formatCode="#,##0.00">
                  <c:v>194.24998619053272</c:v>
                </c:pt>
                <c:pt idx="666" formatCode="#,##0.00">
                  <c:v>193.88689589369955</c:v>
                </c:pt>
                <c:pt idx="667" formatCode="#,##0.00">
                  <c:v>193.60542350652958</c:v>
                </c:pt>
                <c:pt idx="668" formatCode="#,##0.00">
                  <c:v>193.41124090795131</c:v>
                </c:pt>
                <c:pt idx="669" formatCode="#,##0.00">
                  <c:v>193.46318347759427</c:v>
                </c:pt>
                <c:pt idx="670" formatCode="#,##0.00">
                  <c:v>193.59370118127541</c:v>
                </c:pt>
                <c:pt idx="671" formatCode="#,##0.00">
                  <c:v>193.59341519475251</c:v>
                </c:pt>
                <c:pt idx="672" formatCode="#,##0.00">
                  <c:v>193.59049723874548</c:v>
                </c:pt>
                <c:pt idx="673" formatCode="#,##0.00">
                  <c:v>193.48063490249771</c:v>
                </c:pt>
                <c:pt idx="674" formatCode="#,##0.00">
                  <c:v>193.05674928381336</c:v>
                </c:pt>
                <c:pt idx="675" formatCode="#,##0.00">
                  <c:v>192.62168660539115</c:v>
                </c:pt>
                <c:pt idx="676" formatCode="#,##0.00">
                  <c:v>192.27886860186587</c:v>
                </c:pt>
                <c:pt idx="677" formatCode="#,##0.00">
                  <c:v>191.96022231091217</c:v>
                </c:pt>
                <c:pt idx="678" formatCode="#,##0.00">
                  <c:v>191.73030036835041</c:v>
                </c:pt>
                <c:pt idx="679" formatCode="#,##0.00">
                  <c:v>191.28780824602927</c:v>
                </c:pt>
                <c:pt idx="680" formatCode="#,##0.00">
                  <c:v>190.86139947234039</c:v>
                </c:pt>
                <c:pt idx="681" formatCode="#,##0.00">
                  <c:v>190.15110339633557</c:v>
                </c:pt>
                <c:pt idx="682" formatCode="#,##0.00">
                  <c:v>189.33755645002395</c:v>
                </c:pt>
                <c:pt idx="683" formatCode="#,##0.00">
                  <c:v>188.53889922543962</c:v>
                </c:pt>
                <c:pt idx="684" formatCode="#,##0.00">
                  <c:v>187.44232907655899</c:v>
                </c:pt>
                <c:pt idx="685" formatCode="#,##0.00">
                  <c:v>187.025803226693</c:v>
                </c:pt>
                <c:pt idx="686" formatCode="#,##0.00">
                  <c:v>186.62556511930381</c:v>
                </c:pt>
                <c:pt idx="687" formatCode="#,##0.00">
                  <c:v>186.24966143409242</c:v>
                </c:pt>
                <c:pt idx="688" formatCode="#,##0.00">
                  <c:v>186.28896034923039</c:v>
                </c:pt>
                <c:pt idx="689" formatCode="#,##0.00">
                  <c:v>186.3574693951727</c:v>
                </c:pt>
                <c:pt idx="690" formatCode="#,##0.00">
                  <c:v>186.42424908750459</c:v>
                </c:pt>
                <c:pt idx="691" formatCode="#,##0.00">
                  <c:v>186.32252584119217</c:v>
                </c:pt>
                <c:pt idx="692" formatCode="#,##0.00">
                  <c:v>186.27367651711074</c:v>
                </c:pt>
                <c:pt idx="693" formatCode="#,##0.00">
                  <c:v>186.3759279668042</c:v>
                </c:pt>
                <c:pt idx="694" formatCode="#,##0.00">
                  <c:v>186.15051296436258</c:v>
                </c:pt>
                <c:pt idx="695" formatCode="#,##0.00">
                  <c:v>186.43430422438772</c:v>
                </c:pt>
                <c:pt idx="696" formatCode="#,##0.00">
                  <c:v>186.5185416624854</c:v>
                </c:pt>
                <c:pt idx="697" formatCode="#,##0.00">
                  <c:v>186.55258451116853</c:v>
                </c:pt>
                <c:pt idx="698" formatCode="#,##0.00">
                  <c:v>186.55561655346818</c:v>
                </c:pt>
                <c:pt idx="699" formatCode="#,##0.00">
                  <c:v>186.58985170249332</c:v>
                </c:pt>
                <c:pt idx="700" formatCode="#,##0.00">
                  <c:v>186.34254772072543</c:v>
                </c:pt>
                <c:pt idx="701" formatCode="#,##0.00">
                  <c:v>185.98435333466628</c:v>
                </c:pt>
                <c:pt idx="702" formatCode="#,##0.00">
                  <c:v>186.03928940446534</c:v>
                </c:pt>
                <c:pt idx="703" formatCode="#,##0.00">
                  <c:v>185.98797726145423</c:v>
                </c:pt>
                <c:pt idx="704" formatCode="#,##0.00">
                  <c:v>186.19041650847637</c:v>
                </c:pt>
                <c:pt idx="705" formatCode="#,##0.00">
                  <c:v>186.38107754761032</c:v>
                </c:pt>
                <c:pt idx="706" formatCode="#,##0.00">
                  <c:v>186.13782121479366</c:v>
                </c:pt>
                <c:pt idx="707" formatCode="#,##0.00">
                  <c:v>185.86236224529205</c:v>
                </c:pt>
                <c:pt idx="708" formatCode="#,##0.00">
                  <c:v>184.92157917176613</c:v>
                </c:pt>
                <c:pt idx="709" formatCode="#,##0.00">
                  <c:v>183.77571245790202</c:v>
                </c:pt>
                <c:pt idx="710" formatCode="#,##0.00">
                  <c:v>182.37134540451618</c:v>
                </c:pt>
                <c:pt idx="711" formatCode="#,##0.00">
                  <c:v>181.81414989200999</c:v>
                </c:pt>
                <c:pt idx="712" formatCode="#,##0.00">
                  <c:v>181.86552796993374</c:v>
                </c:pt>
                <c:pt idx="713" formatCode="#,##0.00">
                  <c:v>181.82003223515719</c:v>
                </c:pt>
                <c:pt idx="714" formatCode="#,##0.00">
                  <c:v>181.66979850454922</c:v>
                </c:pt>
                <c:pt idx="715" formatCode="#,##0.00">
                  <c:v>181.67410894277441</c:v>
                </c:pt>
                <c:pt idx="716" formatCode="#,##0.00">
                  <c:v>181.53388094629403</c:v>
                </c:pt>
                <c:pt idx="717" formatCode="#,##0.00">
                  <c:v>181.42372107105413</c:v>
                </c:pt>
                <c:pt idx="718" formatCode="#,##0.00">
                  <c:v>181.3733639538145</c:v>
                </c:pt>
                <c:pt idx="719" formatCode="#,##0.00">
                  <c:v>181.40612056630442</c:v>
                </c:pt>
                <c:pt idx="720" formatCode="#,##0.00">
                  <c:v>181.3546427127371</c:v>
                </c:pt>
                <c:pt idx="721" formatCode="#,##0.00">
                  <c:v>181.21545581708421</c:v>
                </c:pt>
                <c:pt idx="722" formatCode="#,##0.00">
                  <c:v>181.13872986375966</c:v>
                </c:pt>
                <c:pt idx="723" formatCode="#,##0.00">
                  <c:v>181.32363676779775</c:v>
                </c:pt>
                <c:pt idx="724" formatCode="#,##0.00">
                  <c:v>181.75149015347623</c:v>
                </c:pt>
                <c:pt idx="725" formatCode="#,##0.00">
                  <c:v>182.83433653841527</c:v>
                </c:pt>
                <c:pt idx="726" formatCode="#,##0.00">
                  <c:v>183.48577131837973</c:v>
                </c:pt>
                <c:pt idx="727" formatCode="#,##0.00">
                  <c:v>183.47639955358741</c:v>
                </c:pt>
                <c:pt idx="728" formatCode="#,##0.00">
                  <c:v>183.6735370247668</c:v>
                </c:pt>
                <c:pt idx="729" formatCode="#,##0.00">
                  <c:v>184.07411438655231</c:v>
                </c:pt>
                <c:pt idx="730" formatCode="#,##0.00">
                  <c:v>183.75506504763231</c:v>
                </c:pt>
                <c:pt idx="731" formatCode="#,##0.00">
                  <c:v>183.67987614513962</c:v>
                </c:pt>
                <c:pt idx="732" formatCode="#,##0.00">
                  <c:v>183.89588437073922</c:v>
                </c:pt>
                <c:pt idx="733" formatCode="#,##0.00">
                  <c:v>184.02463225806525</c:v>
                </c:pt>
                <c:pt idx="734" formatCode="#,##0.00">
                  <c:v>183.90275540780823</c:v>
                </c:pt>
                <c:pt idx="735" formatCode="#,##0.00">
                  <c:v>183.91777315488281</c:v>
                </c:pt>
                <c:pt idx="736" formatCode="#,##0.00">
                  <c:v>184.23383507410958</c:v>
                </c:pt>
                <c:pt idx="737" formatCode="#,##0.00">
                  <c:v>184.5581850730695</c:v>
                </c:pt>
                <c:pt idx="738" formatCode="#,##0.00">
                  <c:v>184.63762429978527</c:v>
                </c:pt>
                <c:pt idx="739" formatCode="#,##0.00">
                  <c:v>184.51329895299205</c:v>
                </c:pt>
                <c:pt idx="740" formatCode="#,##0.00">
                  <c:v>184.52658412467531</c:v>
                </c:pt>
                <c:pt idx="741" formatCode="#,##0.00">
                  <c:v>184.37948188710666</c:v>
                </c:pt>
                <c:pt idx="742" formatCode="#,##0.00">
                  <c:v>184.05670727734881</c:v>
                </c:pt>
                <c:pt idx="743" formatCode="#,##0.00">
                  <c:v>183.76728951561674</c:v>
                </c:pt>
                <c:pt idx="744" formatCode="#,##0.00">
                  <c:v>183.55241130029339</c:v>
                </c:pt>
                <c:pt idx="745" formatCode="#,##0.00">
                  <c:v>183.34330040923271</c:v>
                </c:pt>
                <c:pt idx="746" formatCode="#,##0.00">
                  <c:v>183.10429898681738</c:v>
                </c:pt>
                <c:pt idx="747" formatCode="#,##0.00">
                  <c:v>182.46315851071074</c:v>
                </c:pt>
                <c:pt idx="748" formatCode="#,##0.00">
                  <c:v>182.2262462909201</c:v>
                </c:pt>
                <c:pt idx="749" formatCode="#,##0.00">
                  <c:v>182.09819866228077</c:v>
                </c:pt>
                <c:pt idx="750" formatCode="#,##0.00">
                  <c:v>181.88008957739007</c:v>
                </c:pt>
                <c:pt idx="751" formatCode="#,##0.00">
                  <c:v>181.56072627353325</c:v>
                </c:pt>
                <c:pt idx="752" formatCode="#,##0.00">
                  <c:v>181.3343158287453</c:v>
                </c:pt>
                <c:pt idx="753" formatCode="#,##0.00">
                  <c:v>180.60587258034417</c:v>
                </c:pt>
                <c:pt idx="754" formatCode="#,##0.00">
                  <c:v>179.67205850832872</c:v>
                </c:pt>
                <c:pt idx="755" formatCode="#,##0.00">
                  <c:v>178.29119618387116</c:v>
                </c:pt>
                <c:pt idx="756" formatCode="#,##0.00">
                  <c:v>176.37453632194678</c:v>
                </c:pt>
                <c:pt idx="757" formatCode="#,##0.00">
                  <c:v>174.97048710697987</c:v>
                </c:pt>
                <c:pt idx="758" formatCode="#,##0.00">
                  <c:v>173.50644091159106</c:v>
                </c:pt>
                <c:pt idx="759" formatCode="#,##0.00">
                  <c:v>173.29466866210672</c:v>
                </c:pt>
                <c:pt idx="760" formatCode="#,##0.00">
                  <c:v>173.22862269696358</c:v>
                </c:pt>
                <c:pt idx="761" formatCode="#,##0.00">
                  <c:v>173.01603988872742</c:v>
                </c:pt>
                <c:pt idx="762" formatCode="#,##0.00">
                  <c:v>173.01408174260894</c:v>
                </c:pt>
                <c:pt idx="763" formatCode="#,##0.00">
                  <c:v>173.16098523828492</c:v>
                </c:pt>
                <c:pt idx="764" formatCode="#,##0.00">
                  <c:v>173.52535774719064</c:v>
                </c:pt>
                <c:pt idx="765" formatCode="#,##0.00">
                  <c:v>173.56327024998552</c:v>
                </c:pt>
                <c:pt idx="766" formatCode="#,##0.00">
                  <c:v>173.17703491747648</c:v>
                </c:pt>
                <c:pt idx="767" formatCode="#,##0.00">
                  <c:v>172.86805835409123</c:v>
                </c:pt>
                <c:pt idx="768" formatCode="#,##0.00">
                  <c:v>172.65194041088631</c:v>
                </c:pt>
                <c:pt idx="769" formatCode="#,##0.00">
                  <c:v>172.42463391316113</c:v>
                </c:pt>
                <c:pt idx="770" formatCode="#,##0.00">
                  <c:v>172.52246550268774</c:v>
                </c:pt>
                <c:pt idx="771" formatCode="#,##0.00">
                  <c:v>173.36401983538804</c:v>
                </c:pt>
                <c:pt idx="772" formatCode="#,##0.00">
                  <c:v>174.35975949956682</c:v>
                </c:pt>
                <c:pt idx="773" formatCode="#,##0.00">
                  <c:v>176.01899501737685</c:v>
                </c:pt>
                <c:pt idx="774" formatCode="#,##0.00">
                  <c:v>176.63590301827008</c:v>
                </c:pt>
                <c:pt idx="775" formatCode="#,##0.00">
                  <c:v>177.09603869743987</c:v>
                </c:pt>
                <c:pt idx="776" formatCode="#,##0.00">
                  <c:v>178.2552037579641</c:v>
                </c:pt>
                <c:pt idx="777" formatCode="#,##0.00">
                  <c:v>178.93892820900777</c:v>
                </c:pt>
                <c:pt idx="778" formatCode="#,##0.00">
                  <c:v>180.32544503663402</c:v>
                </c:pt>
                <c:pt idx="779" formatCode="#,##0.00">
                  <c:v>181.83408890562603</c:v>
                </c:pt>
                <c:pt idx="780" formatCode="#,##0.00">
                  <c:v>181.89947920336871</c:v>
                </c:pt>
                <c:pt idx="781" formatCode="#,##0.00">
                  <c:v>181.90491100174214</c:v>
                </c:pt>
                <c:pt idx="782" formatCode="#,##0.00">
                  <c:v>181.90810923998188</c:v>
                </c:pt>
                <c:pt idx="783" formatCode="#,##0.00">
                  <c:v>181.91581174990421</c:v>
                </c:pt>
                <c:pt idx="784" formatCode="#,##0.00">
                  <c:v>181.85562016512552</c:v>
                </c:pt>
                <c:pt idx="785" formatCode="#,##0.00">
                  <c:v>181.78721176670658</c:v>
                </c:pt>
                <c:pt idx="786" formatCode="#,##0.00">
                  <c:v>181.41185042673052</c:v>
                </c:pt>
                <c:pt idx="787" formatCode="#,##0.00">
                  <c:v>181.34802403070478</c:v>
                </c:pt>
                <c:pt idx="788" formatCode="#,##0.00">
                  <c:v>181.11902615019591</c:v>
                </c:pt>
                <c:pt idx="789" formatCode="#,##0.00">
                  <c:v>179.77485235259616</c:v>
                </c:pt>
                <c:pt idx="790" formatCode="#,##0.00">
                  <c:v>179.03004882052602</c:v>
                </c:pt>
                <c:pt idx="791" formatCode="#,##0.00">
                  <c:v>178.07638600520198</c:v>
                </c:pt>
                <c:pt idx="792" formatCode="#,##0.00">
                  <c:v>177.31883086632962</c:v>
                </c:pt>
                <c:pt idx="793" formatCode="#,##0.00">
                  <c:v>176.8277684808611</c:v>
                </c:pt>
                <c:pt idx="794" formatCode="#,##0.00">
                  <c:v>176.7406016307757</c:v>
                </c:pt>
                <c:pt idx="795" formatCode="#,##0.00">
                  <c:v>176.91032885466851</c:v>
                </c:pt>
                <c:pt idx="796" formatCode="#,##0.00">
                  <c:v>176.99378870143133</c:v>
                </c:pt>
                <c:pt idx="797" formatCode="#,##0.00">
                  <c:v>176.90052128870667</c:v>
                </c:pt>
                <c:pt idx="798" formatCode="#,##0.00">
                  <c:v>177.08031956239017</c:v>
                </c:pt>
                <c:pt idx="799" formatCode="#,##0.00">
                  <c:v>177.20120914592479</c:v>
                </c:pt>
                <c:pt idx="800" formatCode="#,##0.00">
                  <c:v>177.37695608004373</c:v>
                </c:pt>
                <c:pt idx="801" formatCode="#,##0.00">
                  <c:v>177.42249311697944</c:v>
                </c:pt>
                <c:pt idx="802" formatCode="#,##0.00">
                  <c:v>177.45652230239972</c:v>
                </c:pt>
                <c:pt idx="803" formatCode="#,##0.00">
                  <c:v>177.54938336878178</c:v>
                </c:pt>
                <c:pt idx="804" formatCode="#,##0.00">
                  <c:v>177.74909386261535</c:v>
                </c:pt>
                <c:pt idx="805" formatCode="#,##0.00">
                  <c:v>177.85808675224604</c:v>
                </c:pt>
                <c:pt idx="806" formatCode="#,##0.00">
                  <c:v>178.25748614679992</c:v>
                </c:pt>
                <c:pt idx="807" formatCode="#,##0.00">
                  <c:v>178.37820844157861</c:v>
                </c:pt>
                <c:pt idx="808" formatCode="#,##0.00">
                  <c:v>178.46531472292205</c:v>
                </c:pt>
                <c:pt idx="809" formatCode="#,##0.00">
                  <c:v>178.35192272121796</c:v>
                </c:pt>
                <c:pt idx="810" formatCode="#,##0.00">
                  <c:v>178.39793809278495</c:v>
                </c:pt>
                <c:pt idx="811" formatCode="#,##0.00">
                  <c:v>178.31349875619335</c:v>
                </c:pt>
                <c:pt idx="812" formatCode="#,##0.00">
                  <c:v>178.15612503485639</c:v>
                </c:pt>
                <c:pt idx="813" formatCode="#,##0.00">
                  <c:v>177.39920289490115</c:v>
                </c:pt>
                <c:pt idx="814" formatCode="#,##0.00">
                  <c:v>176.92555153794589</c:v>
                </c:pt>
                <c:pt idx="815" formatCode="#,##0.00">
                  <c:v>176.52238148912807</c:v>
                </c:pt>
                <c:pt idx="816" formatCode="#,##0.00">
                  <c:v>175.46530548301004</c:v>
                </c:pt>
                <c:pt idx="817" formatCode="#,##0.00">
                  <c:v>175.3089358515719</c:v>
                </c:pt>
                <c:pt idx="818" formatCode="#,##0.00">
                  <c:v>174.99041437095573</c:v>
                </c:pt>
                <c:pt idx="819" formatCode="#,##0.00">
                  <c:v>174.88801492711593</c:v>
                </c:pt>
                <c:pt idx="820" formatCode="#,##0.00">
                  <c:v>174.79988180745121</c:v>
                </c:pt>
                <c:pt idx="821" formatCode="#,##0.00">
                  <c:v>174.58529686406004</c:v>
                </c:pt>
                <c:pt idx="822" formatCode="#,##0.00">
                  <c:v>174.41770606902477</c:v>
                </c:pt>
                <c:pt idx="823" formatCode="#,##0.00">
                  <c:v>174.42944721696762</c:v>
                </c:pt>
                <c:pt idx="824" formatCode="#,##0.00">
                  <c:v>174.42899248549816</c:v>
                </c:pt>
                <c:pt idx="825" formatCode="#,##0.00">
                  <c:v>174.67518792315838</c:v>
                </c:pt>
                <c:pt idx="826" formatCode="#,##0.00">
                  <c:v>174.72581476613604</c:v>
                </c:pt>
                <c:pt idx="827" formatCode="#,##0.00">
                  <c:v>174.51622610512098</c:v>
                </c:pt>
                <c:pt idx="828" formatCode="#,##0.00">
                  <c:v>174.40318654519234</c:v>
                </c:pt>
                <c:pt idx="829" formatCode="#,##0.00">
                  <c:v>174.11001182777213</c:v>
                </c:pt>
                <c:pt idx="830" formatCode="#,##0.00">
                  <c:v>173.89871952339792</c:v>
                </c:pt>
                <c:pt idx="831" formatCode="#,##0.00">
                  <c:v>173.39656308438344</c:v>
                </c:pt>
                <c:pt idx="832" formatCode="#,##0.00">
                  <c:v>172.54916003381896</c:v>
                </c:pt>
                <c:pt idx="833" formatCode="#,##0.00">
                  <c:v>170.92782399144522</c:v>
                </c:pt>
                <c:pt idx="834" formatCode="#,##0.00">
                  <c:v>170.20478387003891</c:v>
                </c:pt>
                <c:pt idx="835" formatCode="#,##0.00">
                  <c:v>169.40505416068174</c:v>
                </c:pt>
                <c:pt idx="836" formatCode="#,##0.00">
                  <c:v>168.42959031899542</c:v>
                </c:pt>
                <c:pt idx="837" formatCode="#,##0.00">
                  <c:v>166.48435416397291</c:v>
                </c:pt>
                <c:pt idx="838" formatCode="#,##0.00">
                  <c:v>165.09611078608486</c:v>
                </c:pt>
                <c:pt idx="839" formatCode="#,##0.00">
                  <c:v>164.49310961236694</c:v>
                </c:pt>
                <c:pt idx="840" formatCode="#,##0.00">
                  <c:v>164.33450930896021</c:v>
                </c:pt>
                <c:pt idx="841" formatCode="#,##0.00">
                  <c:v>164.00093776114039</c:v>
                </c:pt>
                <c:pt idx="842" formatCode="#,##0.00">
                  <c:v>163.98727084005412</c:v>
                </c:pt>
                <c:pt idx="843" formatCode="#,##0.00">
                  <c:v>164.26389417992635</c:v>
                </c:pt>
                <c:pt idx="844" formatCode="#,##0.00">
                  <c:v>164.37818773115615</c:v>
                </c:pt>
                <c:pt idx="845" formatCode="#,##0.00">
                  <c:v>164.8279931953968</c:v>
                </c:pt>
                <c:pt idx="846" formatCode="#,##0.00">
                  <c:v>165.24363817955017</c:v>
                </c:pt>
                <c:pt idx="847" formatCode="#,##0.00">
                  <c:v>165.5180551856061</c:v>
                </c:pt>
                <c:pt idx="848" formatCode="#,##0.00">
                  <c:v>165.52248600024888</c:v>
                </c:pt>
                <c:pt idx="849" formatCode="#,##0.00">
                  <c:v>165.6346992292348</c:v>
                </c:pt>
                <c:pt idx="850" formatCode="#,##0.00">
                  <c:v>165.5790284622625</c:v>
                </c:pt>
                <c:pt idx="851" formatCode="#,##0.00">
                  <c:v>165.11936134475778</c:v>
                </c:pt>
                <c:pt idx="852" formatCode="#,##0.00">
                  <c:v>165.46451039232198</c:v>
                </c:pt>
                <c:pt idx="853" formatCode="#,##0.00">
                  <c:v>166.38170858617912</c:v>
                </c:pt>
                <c:pt idx="854" formatCode="#,##0.00">
                  <c:v>166.80768035980699</c:v>
                </c:pt>
                <c:pt idx="855" formatCode="#,##0.00">
                  <c:v>166.86898250491473</c:v>
                </c:pt>
                <c:pt idx="856" formatCode="#,##0.00">
                  <c:v>167.17331808802126</c:v>
                </c:pt>
                <c:pt idx="857" formatCode="#,##0.00">
                  <c:v>167.20378075796879</c:v>
                </c:pt>
                <c:pt idx="858" formatCode="#,##0.00">
                  <c:v>167.13044541686801</c:v>
                </c:pt>
                <c:pt idx="859" formatCode="#,##0.00">
                  <c:v>167.02452362350024</c:v>
                </c:pt>
                <c:pt idx="860" formatCode="#,##0.00">
                  <c:v>166.22896212711075</c:v>
                </c:pt>
                <c:pt idx="861" formatCode="#,##0.00">
                  <c:v>165.4713361036589</c:v>
                </c:pt>
                <c:pt idx="862" formatCode="#,##0.00">
                  <c:v>164.80994766017423</c:v>
                </c:pt>
                <c:pt idx="863" formatCode="#,##0.00">
                  <c:v>163.80867754497908</c:v>
                </c:pt>
                <c:pt idx="864" formatCode="#,##0.00">
                  <c:v>162.75037603256069</c:v>
                </c:pt>
                <c:pt idx="865" formatCode="#,##0.00">
                  <c:v>162.04081763205082</c:v>
                </c:pt>
                <c:pt idx="866" formatCode="#,##0.00">
                  <c:v>161.68154770519723</c:v>
                </c:pt>
                <c:pt idx="867" formatCode="#,##0.00">
                  <c:v>161.54035538681993</c:v>
                </c:pt>
                <c:pt idx="868" formatCode="#,##0.00">
                  <c:v>161.73458971354557</c:v>
                </c:pt>
                <c:pt idx="869" formatCode="#,##0.00">
                  <c:v>161.97085083381228</c:v>
                </c:pt>
                <c:pt idx="870" formatCode="#,##0.00">
                  <c:v>162.1013368978744</c:v>
                </c:pt>
                <c:pt idx="871" formatCode="#,##0.00">
                  <c:v>162.08960674099171</c:v>
                </c:pt>
                <c:pt idx="872" formatCode="#,##0.00">
                  <c:v>162.43874931175492</c:v>
                </c:pt>
                <c:pt idx="873" formatCode="#,##0.00">
                  <c:v>162.78468527748234</c:v>
                </c:pt>
                <c:pt idx="874" formatCode="#,##0.00">
                  <c:v>163.01918392361753</c:v>
                </c:pt>
                <c:pt idx="875" formatCode="#,##0.00">
                  <c:v>162.99172828129326</c:v>
                </c:pt>
                <c:pt idx="876" formatCode="#,##0.00">
                  <c:v>162.49581814306464</c:v>
                </c:pt>
                <c:pt idx="877" formatCode="#,##0.00">
                  <c:v>161.98391378370479</c:v>
                </c:pt>
                <c:pt idx="878" formatCode="#,##0.00">
                  <c:v>161.93411347478965</c:v>
                </c:pt>
                <c:pt idx="879" formatCode="#,##0.00">
                  <c:v>162.14978997718561</c:v>
                </c:pt>
                <c:pt idx="880" formatCode="#,##0.00">
                  <c:v>162.32219312966407</c:v>
                </c:pt>
                <c:pt idx="881" formatCode="#,##0.00">
                  <c:v>162.76919123812928</c:v>
                </c:pt>
                <c:pt idx="882" formatCode="#,##0.00">
                  <c:v>163.49918653980231</c:v>
                </c:pt>
                <c:pt idx="883" formatCode="#,##0.00">
                  <c:v>163.555535685835</c:v>
                </c:pt>
                <c:pt idx="884" formatCode="#,##0.00">
                  <c:v>163.58319606818017</c:v>
                </c:pt>
                <c:pt idx="885" formatCode="#,##0.00">
                  <c:v>163.83511130576804</c:v>
                </c:pt>
                <c:pt idx="886" formatCode="#,##0.00">
                  <c:v>164.62420678994982</c:v>
                </c:pt>
                <c:pt idx="887" formatCode="#,##0.00">
                  <c:v>165.19170296058473</c:v>
                </c:pt>
                <c:pt idx="888" formatCode="#,##0.00">
                  <c:v>166.20666335974872</c:v>
                </c:pt>
                <c:pt idx="889" formatCode="#,##0.00">
                  <c:v>167.05225441447166</c:v>
                </c:pt>
                <c:pt idx="890" formatCode="#,##0.00">
                  <c:v>167.87791823099963</c:v>
                </c:pt>
                <c:pt idx="891" formatCode="#,##0.00">
                  <c:v>167.83112573127684</c:v>
                </c:pt>
                <c:pt idx="892" formatCode="#,##0.00">
                  <c:v>167.79622028901841</c:v>
                </c:pt>
                <c:pt idx="893" formatCode="#,##0.00">
                  <c:v>167.82987147048874</c:v>
                </c:pt>
                <c:pt idx="894" formatCode="#,##0.00">
                  <c:v>167.81595597912934</c:v>
                </c:pt>
                <c:pt idx="895" formatCode="#,##0.00">
                  <c:v>167.74524744113398</c:v>
                </c:pt>
                <c:pt idx="896" formatCode="#,##0.00">
                  <c:v>167.50710233302476</c:v>
                </c:pt>
                <c:pt idx="897" formatCode="#,##0.00">
                  <c:v>167.16476261249997</c:v>
                </c:pt>
                <c:pt idx="898" formatCode="#,##0.00">
                  <c:v>167.1423708230306</c:v>
                </c:pt>
                <c:pt idx="899" formatCode="#,##0.00">
                  <c:v>167.1365517451305</c:v>
                </c:pt>
                <c:pt idx="900" formatCode="#,##0.00">
                  <c:v>167.19320995540542</c:v>
                </c:pt>
                <c:pt idx="901" formatCode="#,##0.00">
                  <c:v>166.12199163291223</c:v>
                </c:pt>
                <c:pt idx="902" formatCode="#,##0.00">
                  <c:v>165.35948524168791</c:v>
                </c:pt>
                <c:pt idx="903" formatCode="#,##0.00">
                  <c:v>164.3427469476558</c:v>
                </c:pt>
                <c:pt idx="904" formatCode="#,##0.00">
                  <c:v>163.25220391564707</c:v>
                </c:pt>
                <c:pt idx="905" formatCode="#,##0.00">
                  <c:v>161.7953857466546</c:v>
                </c:pt>
                <c:pt idx="906" formatCode="#,##0.00">
                  <c:v>160.64032257076397</c:v>
                </c:pt>
                <c:pt idx="907" formatCode="#,##0.00">
                  <c:v>159.80789767237752</c:v>
                </c:pt>
                <c:pt idx="908" formatCode="#,##0.00">
                  <c:v>158.96795439730269</c:v>
                </c:pt>
                <c:pt idx="909" formatCode="#,##0.00">
                  <c:v>158.49686811178967</c:v>
                </c:pt>
                <c:pt idx="910" formatCode="#,##0.00">
                  <c:v>157.96515842605717</c:v>
                </c:pt>
                <c:pt idx="911" formatCode="#,##0.00">
                  <c:v>157.11749622730625</c:v>
                </c:pt>
                <c:pt idx="912" formatCode="#,##0.00">
                  <c:v>156.04247651734886</c:v>
                </c:pt>
                <c:pt idx="913" formatCode="#,##0.00">
                  <c:v>155.89453984826702</c:v>
                </c:pt>
                <c:pt idx="914" formatCode="#,##0.00">
                  <c:v>155.96128407698421</c:v>
                </c:pt>
                <c:pt idx="915" formatCode="#,##0.00">
                  <c:v>156.55794278093211</c:v>
                </c:pt>
                <c:pt idx="916" formatCode="#,##0.00">
                  <c:v>156.46241490732339</c:v>
                </c:pt>
                <c:pt idx="917" formatCode="#,##0.00">
                  <c:v>156.55497456465483</c:v>
                </c:pt>
                <c:pt idx="918" formatCode="#,##0.00">
                  <c:v>156.60784774185456</c:v>
                </c:pt>
                <c:pt idx="919" formatCode="#,##0.00">
                  <c:v>156.52455366685717</c:v>
                </c:pt>
                <c:pt idx="920" formatCode="#,##0.00">
                  <c:v>156.55241774805262</c:v>
                </c:pt>
                <c:pt idx="921" formatCode="#,##0.00">
                  <c:v>156.60260169093374</c:v>
                </c:pt>
                <c:pt idx="922" formatCode="#,##0.00">
                  <c:v>156.55382201283044</c:v>
                </c:pt>
                <c:pt idx="923" formatCode="#,##0.00">
                  <c:v>156.6794395204133</c:v>
                </c:pt>
                <c:pt idx="924" formatCode="#,##0.00">
                  <c:v>156.80725005497649</c:v>
                </c:pt>
                <c:pt idx="925" formatCode="#,##0.00">
                  <c:v>156.9735036762562</c:v>
                </c:pt>
                <c:pt idx="926" formatCode="#,##0.00">
                  <c:v>157.6823207430779</c:v>
                </c:pt>
                <c:pt idx="927" formatCode="#,##0.00">
                  <c:v>159.16927492275533</c:v>
                </c:pt>
                <c:pt idx="928" formatCode="#,##0.00">
                  <c:v>160.14716435464481</c:v>
                </c:pt>
                <c:pt idx="929" formatCode="#,##0.00">
                  <c:v>161.17610728665528</c:v>
                </c:pt>
                <c:pt idx="930" formatCode="#,##0.00">
                  <c:v>161.19890241575087</c:v>
                </c:pt>
                <c:pt idx="931" formatCode="#,##0.00">
                  <c:v>161.11403961187548</c:v>
                </c:pt>
                <c:pt idx="932" formatCode="#,##0.00">
                  <c:v>161.0926131435649</c:v>
                </c:pt>
                <c:pt idx="933" formatCode="#,##0.00">
                  <c:v>161.18882185554864</c:v>
                </c:pt>
                <c:pt idx="934" formatCode="#,##0.00">
                  <c:v>161.16199388862918</c:v>
                </c:pt>
                <c:pt idx="935" formatCode="#,##0.00">
                  <c:v>161.51200612304467</c:v>
                </c:pt>
                <c:pt idx="936" formatCode="#,##0.00">
                  <c:v>161.67385590584144</c:v>
                </c:pt>
                <c:pt idx="937" formatCode="#,##0.00">
                  <c:v>161.64432235529711</c:v>
                </c:pt>
                <c:pt idx="938" formatCode="#,##0.00">
                  <c:v>161.6786749607418</c:v>
                </c:pt>
                <c:pt idx="939" formatCode="#,##0.00">
                  <c:v>162.12429901627689</c:v>
                </c:pt>
                <c:pt idx="940" formatCode="#,##0.00">
                  <c:v>163.29298424710436</c:v>
                </c:pt>
                <c:pt idx="941" formatCode="#,##0.00">
                  <c:v>163.28659541855066</c:v>
                </c:pt>
                <c:pt idx="942" formatCode="#,##0.00">
                  <c:v>163.03750385858456</c:v>
                </c:pt>
                <c:pt idx="943" formatCode="#,##0.00">
                  <c:v>162.85094680639384</c:v>
                </c:pt>
                <c:pt idx="944" formatCode="#,##0.00">
                  <c:v>162.48085722710491</c:v>
                </c:pt>
                <c:pt idx="945" formatCode="#,##0.00">
                  <c:v>161.98276687096683</c:v>
                </c:pt>
                <c:pt idx="946" formatCode="#,##0.00">
                  <c:v>161.32525748303277</c:v>
                </c:pt>
                <c:pt idx="947" formatCode="#,##0.00">
                  <c:v>160.65630709905702</c:v>
                </c:pt>
                <c:pt idx="948" formatCode="#,##0.00">
                  <c:v>159.60213216797041</c:v>
                </c:pt>
                <c:pt idx="949" formatCode="#,##0.00">
                  <c:v>158.29932409066572</c:v>
                </c:pt>
                <c:pt idx="950" formatCode="#,##0.00">
                  <c:v>157.81174432780506</c:v>
                </c:pt>
                <c:pt idx="951" formatCode="#,##0.00">
                  <c:v>157.39514426572367</c:v>
                </c:pt>
                <c:pt idx="952" formatCode="#,##0.00">
                  <c:v>156.93150447953735</c:v>
                </c:pt>
                <c:pt idx="953" formatCode="#,##0.00">
                  <c:v>156.51499536746005</c:v>
                </c:pt>
                <c:pt idx="954" formatCode="#,##0.00">
                  <c:v>156.28675848278931</c:v>
                </c:pt>
                <c:pt idx="955" formatCode="#,##0.00">
                  <c:v>156.11366686044744</c:v>
                </c:pt>
                <c:pt idx="956" formatCode="#,##0.00">
                  <c:v>155.4112302543233</c:v>
                </c:pt>
                <c:pt idx="957" formatCode="#,##0.00">
                  <c:v>154.71236643970371</c:v>
                </c:pt>
                <c:pt idx="958" formatCode="#,##0.00">
                  <c:v>153.76301416102314</c:v>
                </c:pt>
                <c:pt idx="959" formatCode="#,##0.00">
                  <c:v>153.46754898394832</c:v>
                </c:pt>
                <c:pt idx="960" formatCode="#,##0.00">
                  <c:v>153.68617931319363</c:v>
                </c:pt>
                <c:pt idx="961" formatCode="#,##0.00">
                  <c:v>153.51742490426363</c:v>
                </c:pt>
                <c:pt idx="962" formatCode="#,##0.00">
                  <c:v>153.83288202798067</c:v>
                </c:pt>
                <c:pt idx="963" formatCode="#,##0.00">
                  <c:v>153.88730864163142</c:v>
                </c:pt>
                <c:pt idx="964" formatCode="#,##0.00">
                  <c:v>153.88005229020547</c:v>
                </c:pt>
                <c:pt idx="965" formatCode="#,##0.00">
                  <c:v>153.89851545355708</c:v>
                </c:pt>
                <c:pt idx="966" formatCode="#,##0.00">
                  <c:v>153.8608794776699</c:v>
                </c:pt>
                <c:pt idx="967" formatCode="#,##0.00">
                  <c:v>153.59270055352246</c:v>
                </c:pt>
                <c:pt idx="968" formatCode="#,##0.00">
                  <c:v>153.52357943016978</c:v>
                </c:pt>
                <c:pt idx="969" formatCode="#,##0.00">
                  <c:v>153.34562027207045</c:v>
                </c:pt>
                <c:pt idx="970" formatCode="#,##0.00">
                  <c:v>153.35800359121743</c:v>
                </c:pt>
                <c:pt idx="971" formatCode="#,##0.00">
                  <c:v>153.34670092512431</c:v>
                </c:pt>
                <c:pt idx="972" formatCode="#,##0.00">
                  <c:v>153.46691603757679</c:v>
                </c:pt>
                <c:pt idx="973" formatCode="#,##0.00">
                  <c:v>153.88562291926684</c:v>
                </c:pt>
                <c:pt idx="974" formatCode="#,##0.00">
                  <c:v>154.07331430110267</c:v>
                </c:pt>
                <c:pt idx="975" formatCode="#,##0.00">
                  <c:v>153.79720324542794</c:v>
                </c:pt>
                <c:pt idx="976" formatCode="#,##0.00">
                  <c:v>153.88921317841945</c:v>
                </c:pt>
                <c:pt idx="977" formatCode="#,##0.00">
                  <c:v>153.67632755265871</c:v>
                </c:pt>
                <c:pt idx="978" formatCode="#,##0.00">
                  <c:v>154.00626299802087</c:v>
                </c:pt>
                <c:pt idx="979" formatCode="#,##0.00">
                  <c:v>154.22461772984326</c:v>
                </c:pt>
                <c:pt idx="980" formatCode="#,##0.00">
                  <c:v>154.16118978490044</c:v>
                </c:pt>
                <c:pt idx="981" formatCode="#,##0.00">
                  <c:v>154.16522589783764</c:v>
                </c:pt>
                <c:pt idx="982" formatCode="#,##0.00">
                  <c:v>154.18534294105189</c:v>
                </c:pt>
                <c:pt idx="983" formatCode="#,##0.00">
                  <c:v>154.18680081652758</c:v>
                </c:pt>
                <c:pt idx="984" formatCode="#,##0.00">
                  <c:v>154.24041752204732</c:v>
                </c:pt>
                <c:pt idx="985" formatCode="#,##0.00">
                  <c:v>154.29669484516739</c:v>
                </c:pt>
                <c:pt idx="986" formatCode="#,##0.00">
                  <c:v>154.26460320074221</c:v>
                </c:pt>
                <c:pt idx="987" formatCode="#,##0.00">
                  <c:v>154.19081133143612</c:v>
                </c:pt>
                <c:pt idx="988" formatCode="#,##0.00">
                  <c:v>154.03252979512294</c:v>
                </c:pt>
                <c:pt idx="989" formatCode="#,##0.00">
                  <c:v>153.86187115125685</c:v>
                </c:pt>
                <c:pt idx="990" formatCode="#,##0.00">
                  <c:v>153.27503060851458</c:v>
                </c:pt>
                <c:pt idx="991" formatCode="#,##0.00">
                  <c:v>152.49434017841418</c:v>
                </c:pt>
                <c:pt idx="992" formatCode="#,##0.00">
                  <c:v>151.77325435429907</c:v>
                </c:pt>
                <c:pt idx="993" formatCode="#,##0.00">
                  <c:v>151.2385775000273</c:v>
                </c:pt>
                <c:pt idx="994" formatCode="#,##0.00">
                  <c:v>150.2000239083375</c:v>
                </c:pt>
                <c:pt idx="995" formatCode="#,##0.00">
                  <c:v>149.02259987212599</c:v>
                </c:pt>
                <c:pt idx="996" formatCode="#,##0.00">
                  <c:v>148.80937343345926</c:v>
                </c:pt>
                <c:pt idx="997" formatCode="#,##0.00">
                  <c:v>148.49109803090712</c:v>
                </c:pt>
                <c:pt idx="998" formatCode="#,##0.00">
                  <c:v>148.38114471812642</c:v>
                </c:pt>
                <c:pt idx="999" formatCode="#,##0.00">
                  <c:v>148.50350925525498</c:v>
                </c:pt>
                <c:pt idx="1000" formatCode="#,##0.00">
                  <c:v>148.69141414044097</c:v>
                </c:pt>
                <c:pt idx="1001" formatCode="#,##0.00">
                  <c:v>148.89518764955105</c:v>
                </c:pt>
                <c:pt idx="1002" formatCode="#,##0.00">
                  <c:v>149.05689841616518</c:v>
                </c:pt>
                <c:pt idx="1003" formatCode="#,##0.00">
                  <c:v>149.23999605149766</c:v>
                </c:pt>
                <c:pt idx="1004" formatCode="#,##0.00">
                  <c:v>149.46167933175659</c:v>
                </c:pt>
                <c:pt idx="1005" formatCode="#,##0.00">
                  <c:v>149.49833911669276</c:v>
                </c:pt>
                <c:pt idx="1006" formatCode="#,##0.00">
                  <c:v>149.42072629985813</c:v>
                </c:pt>
                <c:pt idx="1007" formatCode="#,##0.00">
                  <c:v>149.38439604414444</c:v>
                </c:pt>
                <c:pt idx="1008" formatCode="#,##0.00">
                  <c:v>149.33130318675794</c:v>
                </c:pt>
                <c:pt idx="1009" formatCode="#,##0.00">
                  <c:v>149.19533072943449</c:v>
                </c:pt>
                <c:pt idx="1010" formatCode="#,##0.00">
                  <c:v>149.77918059118971</c:v>
                </c:pt>
                <c:pt idx="1011" formatCode="#,##0.00">
                  <c:v>149.41017983520831</c:v>
                </c:pt>
                <c:pt idx="1012" formatCode="#,##0.00">
                  <c:v>149.33048028509745</c:v>
                </c:pt>
                <c:pt idx="1013" formatCode="#,##0.00">
                  <c:v>149.25284590645595</c:v>
                </c:pt>
                <c:pt idx="1014" formatCode="#,##0.00">
                  <c:v>149.24837291693072</c:v>
                </c:pt>
                <c:pt idx="1015" formatCode="#,##0.00">
                  <c:v>149.16369546423107</c:v>
                </c:pt>
                <c:pt idx="1016" formatCode="#,##0.00">
                  <c:v>148.95547555401197</c:v>
                </c:pt>
                <c:pt idx="1017" formatCode="#,##0.00">
                  <c:v>148.79747492381074</c:v>
                </c:pt>
                <c:pt idx="1018" formatCode="#,##0.00">
                  <c:v>148.63553063429413</c:v>
                </c:pt>
                <c:pt idx="1019" formatCode="#,##0.00">
                  <c:v>148.27425655648244</c:v>
                </c:pt>
                <c:pt idx="1020" formatCode="#,##0.00">
                  <c:v>147.93414552465165</c:v>
                </c:pt>
                <c:pt idx="1021" formatCode="#,##0.00">
                  <c:v>147.26975190931816</c:v>
                </c:pt>
                <c:pt idx="1022" formatCode="#,##0.00">
                  <c:v>146.80174692415252</c:v>
                </c:pt>
                <c:pt idx="1023" formatCode="#,##0.00">
                  <c:v>146.41974282707267</c:v>
                </c:pt>
                <c:pt idx="1024" formatCode="#,##0.00">
                  <c:v>146.0692207597215</c:v>
                </c:pt>
                <c:pt idx="1025" formatCode="#,##0.00">
                  <c:v>145.93498222604117</c:v>
                </c:pt>
                <c:pt idx="1026" formatCode="#,##0.00">
                  <c:v>145.40386786956563</c:v>
                </c:pt>
                <c:pt idx="1027" formatCode="#,##0.00">
                  <c:v>144.90846600522082</c:v>
                </c:pt>
                <c:pt idx="1028" formatCode="#,##0.00">
                  <c:v>144.74169571510157</c:v>
                </c:pt>
                <c:pt idx="1029" formatCode="#,##0.00">
                  <c:v>144.68204786899739</c:v>
                </c:pt>
                <c:pt idx="1030" formatCode="#,##0.00">
                  <c:v>144.64869576677262</c:v>
                </c:pt>
                <c:pt idx="1031" formatCode="#,##0.00">
                  <c:v>144.64612086669098</c:v>
                </c:pt>
                <c:pt idx="1032" formatCode="#,##0.00">
                  <c:v>143.51104191205843</c:v>
                </c:pt>
                <c:pt idx="1033" formatCode="#,##0.00">
                  <c:v>141.70214661247883</c:v>
                </c:pt>
                <c:pt idx="1034" formatCode="#,##0.00">
                  <c:v>140.90135831172194</c:v>
                </c:pt>
                <c:pt idx="1035" formatCode="#,##0.00">
                  <c:v>140.31793764442588</c:v>
                </c:pt>
                <c:pt idx="1036" formatCode="#,##0.00">
                  <c:v>139.93518099339511</c:v>
                </c:pt>
                <c:pt idx="1037" formatCode="#,##0.00">
                  <c:v>139.72085496116881</c:v>
                </c:pt>
                <c:pt idx="1038" formatCode="#,##0.00">
                  <c:v>139.77752069398232</c:v>
                </c:pt>
                <c:pt idx="1039" formatCode="#,##0.00">
                  <c:v>139.83820212700826</c:v>
                </c:pt>
                <c:pt idx="1040" formatCode="#,##0.00">
                  <c:v>139.96423809427137</c:v>
                </c:pt>
                <c:pt idx="1041" formatCode="#,##0.00">
                  <c:v>139.94686762443095</c:v>
                </c:pt>
                <c:pt idx="1042" formatCode="#,##0.00">
                  <c:v>139.7165402261939</c:v>
                </c:pt>
                <c:pt idx="1043" formatCode="#,##0.00">
                  <c:v>139.66474675277775</c:v>
                </c:pt>
                <c:pt idx="1044" formatCode="#,##0.00">
                  <c:v>139.82026015568397</c:v>
                </c:pt>
                <c:pt idx="1045" formatCode="#,##0.00">
                  <c:v>139.93431208512106</c:v>
                </c:pt>
                <c:pt idx="1046" formatCode="#,##0.00">
                  <c:v>140.11884113574888</c:v>
                </c:pt>
                <c:pt idx="1047" formatCode="#,##0.00">
                  <c:v>140.11884113574888</c:v>
                </c:pt>
                <c:pt idx="1048" formatCode="#,##0.00">
                  <c:v>140.67431193186067</c:v>
                </c:pt>
                <c:pt idx="1049" formatCode="#,##0.00">
                  <c:v>140.65942040709513</c:v>
                </c:pt>
                <c:pt idx="1050" formatCode="#,##0.00">
                  <c:v>140.53653623346793</c:v>
                </c:pt>
                <c:pt idx="1051" formatCode="#,##0.00">
                  <c:v>140.36734525009729</c:v>
                </c:pt>
                <c:pt idx="1052" formatCode="#,##0.00">
                  <c:v>140.29306098378703</c:v>
                </c:pt>
                <c:pt idx="1053" formatCode="#,##0.00">
                  <c:v>140.38024382080434</c:v>
                </c:pt>
                <c:pt idx="1054" formatCode="#,##0.00">
                  <c:v>140.28906714914103</c:v>
                </c:pt>
                <c:pt idx="1055" formatCode="#,##0.00">
                  <c:v>140.31391835409028</c:v>
                </c:pt>
                <c:pt idx="1056" formatCode="#,##0.00">
                  <c:v>140.27590903384518</c:v>
                </c:pt>
                <c:pt idx="1057" formatCode="#,##0.00">
                  <c:v>140.1961644045609</c:v>
                </c:pt>
                <c:pt idx="1058" formatCode="#,##0.00">
                  <c:v>139.61050664737743</c:v>
                </c:pt>
                <c:pt idx="1059" formatCode="#,##0.00">
                  <c:v>139.19023892183546</c:v>
                </c:pt>
                <c:pt idx="1060" formatCode="#,##0.00">
                  <c:v>138.89671255045658</c:v>
                </c:pt>
                <c:pt idx="1061" formatCode="#,##0.00">
                  <c:v>137.51797226666969</c:v>
                </c:pt>
                <c:pt idx="1062" formatCode="#,##0.00">
                  <c:v>136.29287766357933</c:v>
                </c:pt>
                <c:pt idx="1063" formatCode="#,##0.00">
                  <c:v>135.42382079041309</c:v>
                </c:pt>
                <c:pt idx="1064" formatCode="#,##0.00">
                  <c:v>135.14655929431683</c:v>
                </c:pt>
                <c:pt idx="1065" formatCode="#,##0.00">
                  <c:v>134.98804526694039</c:v>
                </c:pt>
                <c:pt idx="1066" formatCode="#,##0.00">
                  <c:v>134.86786056529417</c:v>
                </c:pt>
                <c:pt idx="1067" formatCode="#,##0.00">
                  <c:v>134.87249581186126</c:v>
                </c:pt>
                <c:pt idx="1068" formatCode="#,##0.00">
                  <c:v>135.07151172066514</c:v>
                </c:pt>
                <c:pt idx="1069" formatCode="#,##0.00">
                  <c:v>134.80268260433041</c:v>
                </c:pt>
                <c:pt idx="1070" formatCode="#,##0.00">
                  <c:v>134.68260377304568</c:v>
                </c:pt>
                <c:pt idx="1071" formatCode="#,##0.00">
                  <c:v>134.63992657787102</c:v>
                </c:pt>
                <c:pt idx="1072" formatCode="#,##0.00">
                  <c:v>134.4577961840742</c:v>
                </c:pt>
                <c:pt idx="1073" formatCode="#,##0.00">
                  <c:v>134.44630433684193</c:v>
                </c:pt>
                <c:pt idx="1074" formatCode="#,##0.00">
                  <c:v>134.47101518448093</c:v>
                </c:pt>
                <c:pt idx="1075" formatCode="#,##0.00">
                  <c:v>134.51848634039499</c:v>
                </c:pt>
                <c:pt idx="1076" formatCode="#,##0.00">
                  <c:v>135.10353340661541</c:v>
                </c:pt>
                <c:pt idx="1077" formatCode="#,##0.00">
                  <c:v>136.02910199352249</c:v>
                </c:pt>
                <c:pt idx="1078" formatCode="#,##0.00">
                  <c:v>136.96885427432102</c:v>
                </c:pt>
                <c:pt idx="1079" formatCode="#,##0.00">
                  <c:v>137.48944541800736</c:v>
                </c:pt>
                <c:pt idx="1080" formatCode="#,##0.00">
                  <c:v>137.61092325120902</c:v>
                </c:pt>
                <c:pt idx="1081" formatCode="#,##0.00">
                  <c:v>137.98335769877394</c:v>
                </c:pt>
                <c:pt idx="1082" formatCode="#,##0.00">
                  <c:v>138.81302054329728</c:v>
                </c:pt>
                <c:pt idx="1083" formatCode="#,##0.00">
                  <c:v>139.40807536289432</c:v>
                </c:pt>
                <c:pt idx="1084" formatCode="#,##0.00">
                  <c:v>139.40329514396174</c:v>
                </c:pt>
                <c:pt idx="1085" formatCode="#,##0.00">
                  <c:v>139.55157616994634</c:v>
                </c:pt>
                <c:pt idx="1086" formatCode="#,##0.00">
                  <c:v>139.7633914553995</c:v>
                </c:pt>
                <c:pt idx="1087" formatCode="#,##0.00">
                  <c:v>139.8190130477374</c:v>
                </c:pt>
                <c:pt idx="1088" formatCode="#,##0.00">
                  <c:v>140.06852126085425</c:v>
                </c:pt>
                <c:pt idx="1089" formatCode="#,##0.00">
                  <c:v>140.3681707187958</c:v>
                </c:pt>
                <c:pt idx="1090" formatCode="#,##0.00">
                  <c:v>140.77177423022596</c:v>
                </c:pt>
                <c:pt idx="1091" formatCode="#,##0.00">
                  <c:v>141.50159325723115</c:v>
                </c:pt>
                <c:pt idx="1092" formatCode="#,##0.00">
                  <c:v>142.22681789870882</c:v>
                </c:pt>
                <c:pt idx="1093" formatCode="#,##0.00">
                  <c:v>142.37958159801403</c:v>
                </c:pt>
                <c:pt idx="1094" formatCode="#,##0.00">
                  <c:v>142.49399398394186</c:v>
                </c:pt>
                <c:pt idx="1095" formatCode="#,##0.00">
                  <c:v>142.49508733357345</c:v>
                </c:pt>
                <c:pt idx="1096" formatCode="#,##0.00">
                  <c:v>142.3690009105791</c:v>
                </c:pt>
                <c:pt idx="1097" formatCode="#,##0.00">
                  <c:v>142.35163342229529</c:v>
                </c:pt>
                <c:pt idx="1098" formatCode="#,##0.00">
                  <c:v>142.36209082944194</c:v>
                </c:pt>
                <c:pt idx="1099" formatCode="#,##0.00">
                  <c:v>142.64322457739613</c:v>
                </c:pt>
                <c:pt idx="1100" formatCode="#,##0.00">
                  <c:v>142.75557932141041</c:v>
                </c:pt>
                <c:pt idx="1101" formatCode="#,##0.00">
                  <c:v>142.99635284989685</c:v>
                </c:pt>
                <c:pt idx="1102" formatCode="#,##0.00">
                  <c:v>143.09472739221644</c:v>
                </c:pt>
                <c:pt idx="1103" formatCode="#,##0.00">
                  <c:v>143.04838234390519</c:v>
                </c:pt>
                <c:pt idx="1104" formatCode="#,##0.00">
                  <c:v>142.9533943239432</c:v>
                </c:pt>
                <c:pt idx="1105" formatCode="#,##0.00">
                  <c:v>142.93669658267686</c:v>
                </c:pt>
                <c:pt idx="1106" formatCode="#,##0.00">
                  <c:v>142.8348039056265</c:v>
                </c:pt>
                <c:pt idx="1107" formatCode="#,##0.00">
                  <c:v>142.71853121160265</c:v>
                </c:pt>
                <c:pt idx="1108" formatCode="#,##0.00">
                  <c:v>142.53705585187424</c:v>
                </c:pt>
                <c:pt idx="1109" formatCode="#,##0.00">
                  <c:v>142.60527642795128</c:v>
                </c:pt>
                <c:pt idx="1110" formatCode="#,##0.00">
                  <c:v>142.44786418833553</c:v>
                </c:pt>
                <c:pt idx="1111" formatCode="#,##0.00">
                  <c:v>141.62300761705728</c:v>
                </c:pt>
                <c:pt idx="1112" formatCode="#,##0.00">
                  <c:v>140.84821303541341</c:v>
                </c:pt>
                <c:pt idx="1113" formatCode="#,##0.00">
                  <c:v>140.13711464241177</c:v>
                </c:pt>
                <c:pt idx="1114" formatCode="#,##0.00">
                  <c:v>139.36247554887365</c:v>
                </c:pt>
                <c:pt idx="1115" formatCode="#,##0.00">
                  <c:v>139.01883438694199</c:v>
                </c:pt>
                <c:pt idx="1116" formatCode="#,##0.00">
                  <c:v>138.75895248801061</c:v>
                </c:pt>
                <c:pt idx="1117" formatCode="#,##0.00">
                  <c:v>138.62858910518696</c:v>
                </c:pt>
                <c:pt idx="1118" formatCode="#,##0.00">
                  <c:v>138.63934040777124</c:v>
                </c:pt>
                <c:pt idx="1119" formatCode="#,##0.00">
                  <c:v>138.81294685539348</c:v>
                </c:pt>
                <c:pt idx="1120" formatCode="#,##0.00">
                  <c:v>139.30365073542748</c:v>
                </c:pt>
                <c:pt idx="1121" formatCode="#,##0.00">
                  <c:v>139.41795315160758</c:v>
                </c:pt>
                <c:pt idx="1122" formatCode="#,##0.00">
                  <c:v>139.53760181248205</c:v>
                </c:pt>
                <c:pt idx="1123" formatCode="#,##0.00">
                  <c:v>139.62935298885779</c:v>
                </c:pt>
                <c:pt idx="1124" formatCode="#,##0.00">
                  <c:v>140.00999278741327</c:v>
                </c:pt>
                <c:pt idx="1125" formatCode="#,##0.00">
                  <c:v>140.34533108722184</c:v>
                </c:pt>
                <c:pt idx="1126" formatCode="#,##0.00">
                  <c:v>140.31962289017332</c:v>
                </c:pt>
                <c:pt idx="1127" formatCode="#,##0.00">
                  <c:v>140.2690685141641</c:v>
                </c:pt>
                <c:pt idx="1128" formatCode="#,##0.00">
                  <c:v>140.2176713147152</c:v>
                </c:pt>
                <c:pt idx="1129" formatCode="#,##0.00">
                  <c:v>140.25036840507192</c:v>
                </c:pt>
                <c:pt idx="1130" formatCode="#,##0.00">
                  <c:v>140.09842993045453</c:v>
                </c:pt>
                <c:pt idx="1131" formatCode="#,##0.00">
                  <c:v>139.92681184954782</c:v>
                </c:pt>
                <c:pt idx="1132" formatCode="#,##0.00">
                  <c:v>139.5723130282021</c:v>
                </c:pt>
                <c:pt idx="1133" formatCode="#,##0.00">
                  <c:v>139.20330955539256</c:v>
                </c:pt>
                <c:pt idx="1134" formatCode="#,##0.00">
                  <c:v>137.84875319265996</c:v>
                </c:pt>
                <c:pt idx="1135" formatCode="#,##0.00">
                  <c:v>137.22849111097713</c:v>
                </c:pt>
                <c:pt idx="1136" formatCode="#,##0.00">
                  <c:v>136.76895253117451</c:v>
                </c:pt>
                <c:pt idx="1137" formatCode="#,##0.00">
                  <c:v>136.66122253465963</c:v>
                </c:pt>
                <c:pt idx="1138" formatCode="#,##0.00">
                  <c:v>136.63332174979945</c:v>
                </c:pt>
                <c:pt idx="1139" formatCode="#,##0.00">
                  <c:v>136.03630762420565</c:v>
                </c:pt>
                <c:pt idx="1140" formatCode="#,##0.00">
                  <c:v>134.70523744061427</c:v>
                </c:pt>
                <c:pt idx="1141" formatCode="#,##0.00">
                  <c:v>133.69972063969578</c:v>
                </c:pt>
                <c:pt idx="1142" formatCode="#,##0.00">
                  <c:v>133.23885218905147</c:v>
                </c:pt>
                <c:pt idx="1143" formatCode="#,##0.00">
                  <c:v>133.16923729808363</c:v>
                </c:pt>
                <c:pt idx="1144" formatCode="#,##0.00">
                  <c:v>133.27453275196928</c:v>
                </c:pt>
                <c:pt idx="1145" formatCode="#,##0.00">
                  <c:v>133.40507507708568</c:v>
                </c:pt>
                <c:pt idx="1146" formatCode="#,##0.00">
                  <c:v>133.50322205591533</c:v>
                </c:pt>
                <c:pt idx="1147" formatCode="#,##0.00">
                  <c:v>133.44920744701705</c:v>
                </c:pt>
                <c:pt idx="1148" formatCode="#,##0.00">
                  <c:v>133.51222265183392</c:v>
                </c:pt>
                <c:pt idx="1149" formatCode="#,##0.00">
                  <c:v>132.93081250896728</c:v>
                </c:pt>
                <c:pt idx="1150" formatCode="#,##0.00">
                  <c:v>132.61416734920905</c:v>
                </c:pt>
                <c:pt idx="1151" formatCode="#,##0.00">
                  <c:v>132.3694781948698</c:v>
                </c:pt>
                <c:pt idx="1152" formatCode="#,##0.00">
                  <c:v>132.52213785478543</c:v>
                </c:pt>
                <c:pt idx="1153" formatCode="#,##0.00">
                  <c:v>132.82106197007352</c:v>
                </c:pt>
                <c:pt idx="1154" formatCode="#,##0.00">
                  <c:v>132.78987710775726</c:v>
                </c:pt>
                <c:pt idx="1155" formatCode="#,##0.00">
                  <c:v>132.96939507427174</c:v>
                </c:pt>
                <c:pt idx="1156" formatCode="#,##0.00">
                  <c:v>133.290356721216</c:v>
                </c:pt>
                <c:pt idx="1157" formatCode="#,##0.00">
                  <c:v>133.38895132285117</c:v>
                </c:pt>
                <c:pt idx="1158" formatCode="#,##0.00">
                  <c:v>132.70148079735361</c:v>
                </c:pt>
                <c:pt idx="1159" formatCode="#,##0.00">
                  <c:v>132.37319041430163</c:v>
                </c:pt>
                <c:pt idx="1160" formatCode="#,##0.00">
                  <c:v>131.76643802066806</c:v>
                </c:pt>
                <c:pt idx="1161" formatCode="#,##0.00">
                  <c:v>131.01700870813406</c:v>
                </c:pt>
                <c:pt idx="1162" formatCode="#,##0.00">
                  <c:v>130.86297113166324</c:v>
                </c:pt>
                <c:pt idx="1163" formatCode="#,##0.00">
                  <c:v>130.56027684874917</c:v>
                </c:pt>
                <c:pt idx="1164" formatCode="#,##0.00">
                  <c:v>130.67312377038951</c:v>
                </c:pt>
                <c:pt idx="1165" formatCode="#,##0.00">
                  <c:v>130.72455132098534</c:v>
                </c:pt>
                <c:pt idx="1166" formatCode="#,##0.00">
                  <c:v>130.74731371232028</c:v>
                </c:pt>
                <c:pt idx="1167" formatCode="#,##0.00">
                  <c:v>130.68745290149693</c:v>
                </c:pt>
                <c:pt idx="1168" formatCode="#,##0.00">
                  <c:v>130.56325424331106</c:v>
                </c:pt>
                <c:pt idx="1169" formatCode="#,##0.00">
                  <c:v>130.33640390962856</c:v>
                </c:pt>
                <c:pt idx="1170" formatCode="#,##0.00">
                  <c:v>130.51442459435978</c:v>
                </c:pt>
                <c:pt idx="1171" formatCode="#,##0.00">
                  <c:v>130.3611040326825</c:v>
                </c:pt>
                <c:pt idx="1172" formatCode="#,##0.00">
                  <c:v>130.55779806145219</c:v>
                </c:pt>
                <c:pt idx="1173" formatCode="#,##0.00">
                  <c:v>130.44926372216821</c:v>
                </c:pt>
                <c:pt idx="1174" formatCode="#,##0.00">
                  <c:v>130.30249073417977</c:v>
                </c:pt>
                <c:pt idx="1175" formatCode="#,##0.00">
                  <c:v>129.4516019590715</c:v>
                </c:pt>
                <c:pt idx="1176" formatCode="#,##0.00">
                  <c:v>128.49586823385485</c:v>
                </c:pt>
                <c:pt idx="1177" formatCode="#,##0.00">
                  <c:v>127.57457907990525</c:v>
                </c:pt>
                <c:pt idx="1178" formatCode="#,##0.00">
                  <c:v>127.49168284803781</c:v>
                </c:pt>
                <c:pt idx="1179" formatCode="#,##0.00">
                  <c:v>127.59512797481108</c:v>
                </c:pt>
                <c:pt idx="1180" formatCode="#,##0.00">
                  <c:v>127.83995452643975</c:v>
                </c:pt>
                <c:pt idx="1181" formatCode="#,##0.00">
                  <c:v>127.93574342899161</c:v>
                </c:pt>
                <c:pt idx="1182" formatCode="#,##0.00">
                  <c:v>128.04088378680638</c:v>
                </c:pt>
                <c:pt idx="1183" formatCode="#,##0.00">
                  <c:v>128.09050085766066</c:v>
                </c:pt>
                <c:pt idx="1184" formatCode="#,##0.00">
                  <c:v>128.09245788318728</c:v>
                </c:pt>
                <c:pt idx="1185" formatCode="#,##0.00">
                  <c:v>128.10567017043067</c:v>
                </c:pt>
                <c:pt idx="1186" formatCode="#,##0.00">
                  <c:v>127.87864965068682</c:v>
                </c:pt>
                <c:pt idx="1187" formatCode="#,##0.00">
                  <c:v>127.86268647539129</c:v>
                </c:pt>
                <c:pt idx="1188" formatCode="#,##0.00">
                  <c:v>127.83428435503242</c:v>
                </c:pt>
                <c:pt idx="1189" formatCode="#,##0.00">
                  <c:v>127.7730391437931</c:v>
                </c:pt>
                <c:pt idx="1190" formatCode="#,##0.00">
                  <c:v>128.07608606766448</c:v>
                </c:pt>
                <c:pt idx="1191" formatCode="#,##0.00">
                  <c:v>128.61952279551909</c:v>
                </c:pt>
                <c:pt idx="1192" formatCode="#,##0.00">
                  <c:v>129.37091046446758</c:v>
                </c:pt>
                <c:pt idx="1193" formatCode="#,##0.00">
                  <c:v>129.38720031759277</c:v>
                </c:pt>
                <c:pt idx="1194" formatCode="#,##0.00">
                  <c:v>129.34094755834187</c:v>
                </c:pt>
                <c:pt idx="1195" formatCode="#,##0.00">
                  <c:v>129.10845926237189</c:v>
                </c:pt>
                <c:pt idx="1196" formatCode="#,##0.00">
                  <c:v>129.17219683687583</c:v>
                </c:pt>
                <c:pt idx="1197" formatCode="#,##0.00">
                  <c:v>128.93017812312877</c:v>
                </c:pt>
                <c:pt idx="1198" formatCode="#,##0.00">
                  <c:v>128.77516779892161</c:v>
                </c:pt>
                <c:pt idx="1199" formatCode="#,##0.00">
                  <c:v>128.82665664535105</c:v>
                </c:pt>
                <c:pt idx="1200" formatCode="#,##0.00">
                  <c:v>129.26999159880211</c:v>
                </c:pt>
                <c:pt idx="1201" formatCode="#,##0.00">
                  <c:v>130.5664035032799</c:v>
                </c:pt>
                <c:pt idx="1202" formatCode="#,##0.00">
                  <c:v>131.8561535628975</c:v>
                </c:pt>
                <c:pt idx="1203" formatCode="#,##0.00">
                  <c:v>132.79874414358022</c:v>
                </c:pt>
                <c:pt idx="1204" formatCode="#,##0.00">
                  <c:v>133.68193437992275</c:v>
                </c:pt>
                <c:pt idx="1205" formatCode="#,##0.00">
                  <c:v>134.35414366786583</c:v>
                </c:pt>
                <c:pt idx="1206" formatCode="#,##0.00">
                  <c:v>134.77277035918729</c:v>
                </c:pt>
                <c:pt idx="1207" formatCode="#,##0.00">
                  <c:v>135.09647190673365</c:v>
                </c:pt>
                <c:pt idx="1208" formatCode="#,##0.00">
                  <c:v>135.63458416557154</c:v>
                </c:pt>
                <c:pt idx="1209" formatCode="#,##0.00">
                  <c:v>136.02271634283463</c:v>
                </c:pt>
                <c:pt idx="1210" formatCode="#,##0.00">
                  <c:v>136.01060045668765</c:v>
                </c:pt>
                <c:pt idx="1211" formatCode="#,##0.00">
                  <c:v>136.04471135822584</c:v>
                </c:pt>
                <c:pt idx="1212" formatCode="#,##0.00">
                  <c:v>136.02679939644219</c:v>
                </c:pt>
                <c:pt idx="1213" formatCode="#,##0.00">
                  <c:v>135.81597311551954</c:v>
                </c:pt>
                <c:pt idx="1214" formatCode="#,##0.00">
                  <c:v>135.4739370148869</c:v>
                </c:pt>
                <c:pt idx="1215" formatCode="#,##0.00">
                  <c:v>135.52511557591191</c:v>
                </c:pt>
                <c:pt idx="1216" formatCode="#,##0.00">
                  <c:v>135.62430718260256</c:v>
                </c:pt>
                <c:pt idx="1217" formatCode="#,##0.00">
                  <c:v>135.67517002173867</c:v>
                </c:pt>
                <c:pt idx="1218" formatCode="#,##0.00">
                  <c:v>135.32772651837678</c:v>
                </c:pt>
                <c:pt idx="1219" formatCode="#,##0.00">
                  <c:v>135.10391443185094</c:v>
                </c:pt>
                <c:pt idx="1220" formatCode="#,##0.00">
                  <c:v>135.30450743939971</c:v>
                </c:pt>
                <c:pt idx="1221" formatCode="#,##0.00">
                  <c:v>135.40386291366153</c:v>
                </c:pt>
                <c:pt idx="1222" formatCode="#,##0.00">
                  <c:v>135.56097452136947</c:v>
                </c:pt>
                <c:pt idx="1223" formatCode="#,##0.00">
                  <c:v>135.58170848399499</c:v>
                </c:pt>
                <c:pt idx="1224" formatCode="#,##0.00">
                  <c:v>135.55412784227113</c:v>
                </c:pt>
                <c:pt idx="1225" formatCode="#,##0.00">
                  <c:v>135.9549964224274</c:v>
                </c:pt>
                <c:pt idx="1226" formatCode="#,##0.00">
                  <c:v>136.34120545483722</c:v>
                </c:pt>
                <c:pt idx="1227" formatCode="#,##0.00">
                  <c:v>136.46812755874546</c:v>
                </c:pt>
                <c:pt idx="1228" formatCode="#,##0.00">
                  <c:v>137.07379426365816</c:v>
                </c:pt>
                <c:pt idx="1229" formatCode="#,##0.00">
                  <c:v>138.46756180965414</c:v>
                </c:pt>
                <c:pt idx="1230" formatCode="#,##0.00">
                  <c:v>139.02000754028728</c:v>
                </c:pt>
                <c:pt idx="1231" formatCode="#,##0.00">
                  <c:v>139.1343120913188</c:v>
                </c:pt>
                <c:pt idx="1232" formatCode="#,##0.00">
                  <c:v>139.14451918890865</c:v>
                </c:pt>
                <c:pt idx="1233" formatCode="#,##0.00">
                  <c:v>139.09400136774516</c:v>
                </c:pt>
                <c:pt idx="1234" formatCode="#,##0.00">
                  <c:v>138.33151225022129</c:v>
                </c:pt>
                <c:pt idx="1235" formatCode="#,##0.00">
                  <c:v>137.70897013508977</c:v>
                </c:pt>
                <c:pt idx="1236" formatCode="#,##0.00">
                  <c:v>137.04117669391798</c:v>
                </c:pt>
                <c:pt idx="1237" formatCode="#,##0.00">
                  <c:v>136.03837552402297</c:v>
                </c:pt>
                <c:pt idx="1238" formatCode="#,##0.00">
                  <c:v>134.97721078069142</c:v>
                </c:pt>
                <c:pt idx="1239" formatCode="#,##0.00">
                  <c:v>134.75827611815626</c:v>
                </c:pt>
                <c:pt idx="1240" formatCode="#,##0.00">
                  <c:v>134.57588920599636</c:v>
                </c:pt>
                <c:pt idx="1241" formatCode="#,##0.00">
                  <c:v>134.4731811334189</c:v>
                </c:pt>
                <c:pt idx="1242" formatCode="#,##0.00">
                  <c:v>134.32054838861424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A-49A1-8C01-74488FF9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881568"/>
        <c:axId val="1235828016"/>
      </c:lineChart>
      <c:dateAx>
        <c:axId val="11358815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828016"/>
        <c:crosses val="autoZero"/>
        <c:auto val="1"/>
        <c:lblOffset val="100"/>
        <c:baseTimeUnit val="days"/>
      </c:dateAx>
      <c:valAx>
        <c:axId val="1235828016"/>
        <c:scaling>
          <c:orientation val="minMax"/>
          <c:max val="245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Bollinger</a:t>
            </a:r>
            <a:r>
              <a:rPr lang="en-GB" baseline="0"/>
              <a:t> Bands (Zoomed In)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'SPY Bollinger Bands'!$B$2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Bands'!$A$3:$A$200</c:f>
              <c:numCache>
                <c:formatCode>m/d/yyyy</c:formatCode>
                <c:ptCount val="19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</c:numCache>
            </c:numRef>
          </c:cat>
          <c:val>
            <c:numRef>
              <c:f>'SPY Bollinger Bands'!$B$3:$B$200</c:f>
              <c:numCache>
                <c:formatCode>General</c:formatCode>
                <c:ptCount val="198"/>
                <c:pt idx="0">
                  <c:v>237.11000100000001</c:v>
                </c:pt>
                <c:pt idx="1">
                  <c:v>236.740005</c:v>
                </c:pt>
                <c:pt idx="2">
                  <c:v>236.44000199999999</c:v>
                </c:pt>
                <c:pt idx="3">
                  <c:v>236.279999</c:v>
                </c:pt>
                <c:pt idx="4">
                  <c:v>236.490005</c:v>
                </c:pt>
                <c:pt idx="5">
                  <c:v>235.08999600000001</c:v>
                </c:pt>
                <c:pt idx="6">
                  <c:v>234.720001</c:v>
                </c:pt>
                <c:pt idx="7">
                  <c:v>234.91999799999999</c:v>
                </c:pt>
                <c:pt idx="8">
                  <c:v>233.699997</c:v>
                </c:pt>
                <c:pt idx="9">
                  <c:v>232.770004</c:v>
                </c:pt>
                <c:pt idx="10">
                  <c:v>231.509995</c:v>
                </c:pt>
                <c:pt idx="11">
                  <c:v>230.60000600000001</c:v>
                </c:pt>
                <c:pt idx="12">
                  <c:v>229.240005</c:v>
                </c:pt>
                <c:pt idx="13">
                  <c:v>228.94000199999999</c:v>
                </c:pt>
                <c:pt idx="14">
                  <c:v>228.929993</c:v>
                </c:pt>
                <c:pt idx="15">
                  <c:v>229.33999600000001</c:v>
                </c:pt>
                <c:pt idx="16">
                  <c:v>227.770004</c:v>
                </c:pt>
                <c:pt idx="17">
                  <c:v>227.61999499999999</c:v>
                </c:pt>
                <c:pt idx="18">
                  <c:v>227.529999</c:v>
                </c:pt>
                <c:pt idx="19">
                  <c:v>227.550003</c:v>
                </c:pt>
                <c:pt idx="20">
                  <c:v>228.970001</c:v>
                </c:pt>
                <c:pt idx="21">
                  <c:v>229.33000200000001</c:v>
                </c:pt>
                <c:pt idx="22">
                  <c:v>229.570007</c:v>
                </c:pt>
                <c:pt idx="23">
                  <c:v>227.60000600000001</c:v>
                </c:pt>
                <c:pt idx="24">
                  <c:v>226.14999399999999</c:v>
                </c:pt>
                <c:pt idx="25">
                  <c:v>226.740005</c:v>
                </c:pt>
                <c:pt idx="26">
                  <c:v>225.91000399999999</c:v>
                </c:pt>
                <c:pt idx="27">
                  <c:v>226.75</c:v>
                </c:pt>
                <c:pt idx="28">
                  <c:v>226.25</c:v>
                </c:pt>
                <c:pt idx="29">
                  <c:v>227.050003</c:v>
                </c:pt>
                <c:pt idx="30">
                  <c:v>226.529999</c:v>
                </c:pt>
                <c:pt idx="31">
                  <c:v>227.10000600000001</c:v>
                </c:pt>
                <c:pt idx="32">
                  <c:v>226.46000699999999</c:v>
                </c:pt>
                <c:pt idx="33">
                  <c:v>226.46000699999999</c:v>
                </c:pt>
                <c:pt idx="34">
                  <c:v>227.21000699999999</c:v>
                </c:pt>
                <c:pt idx="35">
                  <c:v>226.39999399999999</c:v>
                </c:pt>
                <c:pt idx="36">
                  <c:v>226.58000200000001</c:v>
                </c:pt>
                <c:pt idx="37">
                  <c:v>225.240005</c:v>
                </c:pt>
                <c:pt idx="38">
                  <c:v>223.529999</c:v>
                </c:pt>
                <c:pt idx="39">
                  <c:v>224.35000600000001</c:v>
                </c:pt>
                <c:pt idx="40">
                  <c:v>224.39999399999999</c:v>
                </c:pt>
                <c:pt idx="41">
                  <c:v>226.270004</c:v>
                </c:pt>
                <c:pt idx="42">
                  <c:v>225.71000699999999</c:v>
                </c:pt>
                <c:pt idx="43">
                  <c:v>225.38000500000001</c:v>
                </c:pt>
                <c:pt idx="44">
                  <c:v>225.770004</c:v>
                </c:pt>
                <c:pt idx="45">
                  <c:v>226.39999399999999</c:v>
                </c:pt>
                <c:pt idx="46">
                  <c:v>225.529999</c:v>
                </c:pt>
                <c:pt idx="47">
                  <c:v>225.03999300000001</c:v>
                </c:pt>
                <c:pt idx="48">
                  <c:v>226.80999800000001</c:v>
                </c:pt>
                <c:pt idx="49">
                  <c:v>225.88000500000001</c:v>
                </c:pt>
                <c:pt idx="50">
                  <c:v>227.759995</c:v>
                </c:pt>
                <c:pt idx="51">
                  <c:v>226.25</c:v>
                </c:pt>
                <c:pt idx="52">
                  <c:v>226.509995</c:v>
                </c:pt>
                <c:pt idx="53">
                  <c:v>225.14999399999999</c:v>
                </c:pt>
                <c:pt idx="54">
                  <c:v>224.60000600000001</c:v>
                </c:pt>
                <c:pt idx="55">
                  <c:v>221.699997</c:v>
                </c:pt>
                <c:pt idx="56">
                  <c:v>221</c:v>
                </c:pt>
                <c:pt idx="57">
                  <c:v>219.679993</c:v>
                </c:pt>
                <c:pt idx="58">
                  <c:v>219.570007</c:v>
                </c:pt>
                <c:pt idx="59">
                  <c:v>220.38000500000001</c:v>
                </c:pt>
                <c:pt idx="60">
                  <c:v>220.91000399999999</c:v>
                </c:pt>
                <c:pt idx="61">
                  <c:v>220.479996</c:v>
                </c:pt>
                <c:pt idx="62">
                  <c:v>221.520004</c:v>
                </c:pt>
                <c:pt idx="63">
                  <c:v>220.699997</c:v>
                </c:pt>
                <c:pt idx="64">
                  <c:v>220.58000200000001</c:v>
                </c:pt>
                <c:pt idx="65">
                  <c:v>220.14999399999999</c:v>
                </c:pt>
                <c:pt idx="66">
                  <c:v>218.5</c:v>
                </c:pt>
                <c:pt idx="67">
                  <c:v>218.990005</c:v>
                </c:pt>
                <c:pt idx="68">
                  <c:v>217.86999499999999</c:v>
                </c:pt>
                <c:pt idx="69">
                  <c:v>218.279999</c:v>
                </c:pt>
                <c:pt idx="70">
                  <c:v>216.58999600000001</c:v>
                </c:pt>
                <c:pt idx="71">
                  <c:v>216.41999799999999</c:v>
                </c:pt>
                <c:pt idx="72">
                  <c:v>216.91999799999999</c:v>
                </c:pt>
                <c:pt idx="73">
                  <c:v>216.38000500000001</c:v>
                </c:pt>
                <c:pt idx="74">
                  <c:v>214.11000100000001</c:v>
                </c:pt>
                <c:pt idx="75">
                  <c:v>213.14999399999999</c:v>
                </c:pt>
                <c:pt idx="76">
                  <c:v>208.550003</c:v>
                </c:pt>
                <c:pt idx="77">
                  <c:v>208.779999</c:v>
                </c:pt>
                <c:pt idx="78">
                  <c:v>209.740005</c:v>
                </c:pt>
                <c:pt idx="79">
                  <c:v>211.009995</c:v>
                </c:pt>
                <c:pt idx="80">
                  <c:v>212.550003</c:v>
                </c:pt>
                <c:pt idx="81">
                  <c:v>212.53999300000001</c:v>
                </c:pt>
                <c:pt idx="82">
                  <c:v>213.16999799999999</c:v>
                </c:pt>
                <c:pt idx="83">
                  <c:v>213.740005</c:v>
                </c:pt>
                <c:pt idx="84">
                  <c:v>214.16999799999999</c:v>
                </c:pt>
                <c:pt idx="85">
                  <c:v>214.88999899999999</c:v>
                </c:pt>
                <c:pt idx="86">
                  <c:v>213.979996</c:v>
                </c:pt>
                <c:pt idx="87">
                  <c:v>213.88000500000001</c:v>
                </c:pt>
                <c:pt idx="88">
                  <c:v>214.279999</c:v>
                </c:pt>
                <c:pt idx="89">
                  <c:v>213.71000699999999</c:v>
                </c:pt>
                <c:pt idx="90">
                  <c:v>212.38000500000001</c:v>
                </c:pt>
                <c:pt idx="91">
                  <c:v>213.11999499999999</c:v>
                </c:pt>
                <c:pt idx="92">
                  <c:v>213.009995</c:v>
                </c:pt>
                <c:pt idx="93">
                  <c:v>213.71000699999999</c:v>
                </c:pt>
                <c:pt idx="94">
                  <c:v>213.429993</c:v>
                </c:pt>
                <c:pt idx="95">
                  <c:v>216.16000399999999</c:v>
                </c:pt>
                <c:pt idx="96">
                  <c:v>215.03999300000001</c:v>
                </c:pt>
                <c:pt idx="97">
                  <c:v>215.779999</c:v>
                </c:pt>
                <c:pt idx="98">
                  <c:v>215.63000500000001</c:v>
                </c:pt>
                <c:pt idx="99">
                  <c:v>214.679993</c:v>
                </c:pt>
                <c:pt idx="100">
                  <c:v>215.779999</c:v>
                </c:pt>
                <c:pt idx="101">
                  <c:v>216.300003</c:v>
                </c:pt>
                <c:pt idx="102">
                  <c:v>214.679993</c:v>
                </c:pt>
                <c:pt idx="103">
                  <c:v>216.63999899999999</c:v>
                </c:pt>
                <c:pt idx="104">
                  <c:v>215.570007</c:v>
                </c:pt>
                <c:pt idx="105">
                  <c:v>214.240005</c:v>
                </c:pt>
                <c:pt idx="106">
                  <c:v>215.990005</c:v>
                </c:pt>
                <c:pt idx="107">
                  <c:v>217.179993</c:v>
                </c:pt>
                <c:pt idx="108">
                  <c:v>215.820007</c:v>
                </c:pt>
                <c:pt idx="109">
                  <c:v>213.41999799999999</c:v>
                </c:pt>
                <c:pt idx="110">
                  <c:v>213.41000399999999</c:v>
                </c:pt>
                <c:pt idx="111">
                  <c:v>213.36999499999999</c:v>
                </c:pt>
                <c:pt idx="112">
                  <c:v>215.279999</c:v>
                </c:pt>
                <c:pt idx="113">
                  <c:v>213.14999399999999</c:v>
                </c:pt>
                <c:pt idx="114">
                  <c:v>213.229996</c:v>
                </c:pt>
                <c:pt idx="115">
                  <c:v>216.33999600000001</c:v>
                </c:pt>
                <c:pt idx="116">
                  <c:v>213.279999</c:v>
                </c:pt>
                <c:pt idx="117">
                  <c:v>218.509995</c:v>
                </c:pt>
                <c:pt idx="118">
                  <c:v>219.009995</c:v>
                </c:pt>
                <c:pt idx="119">
                  <c:v>219.029999</c:v>
                </c:pt>
                <c:pt idx="120">
                  <c:v>218.36999499999999</c:v>
                </c:pt>
                <c:pt idx="121">
                  <c:v>217.38999899999999</c:v>
                </c:pt>
                <c:pt idx="122">
                  <c:v>217.38000500000001</c:v>
                </c:pt>
                <c:pt idx="123">
                  <c:v>218</c:v>
                </c:pt>
                <c:pt idx="124">
                  <c:v>218.36000100000001</c:v>
                </c:pt>
                <c:pt idx="125">
                  <c:v>217.28999300000001</c:v>
                </c:pt>
                <c:pt idx="126">
                  <c:v>217.699997</c:v>
                </c:pt>
                <c:pt idx="127">
                  <c:v>217.85000600000001</c:v>
                </c:pt>
                <c:pt idx="128">
                  <c:v>218.970001</c:v>
                </c:pt>
                <c:pt idx="129">
                  <c:v>218.529999</c:v>
                </c:pt>
                <c:pt idx="130">
                  <c:v>218.53999300000001</c:v>
                </c:pt>
                <c:pt idx="131">
                  <c:v>218.86000100000001</c:v>
                </c:pt>
                <c:pt idx="132">
                  <c:v>218.36999499999999</c:v>
                </c:pt>
                <c:pt idx="133">
                  <c:v>217.96000699999999</c:v>
                </c:pt>
                <c:pt idx="134">
                  <c:v>219.08999600000001</c:v>
                </c:pt>
                <c:pt idx="135">
                  <c:v>218.46000699999999</c:v>
                </c:pt>
                <c:pt idx="136">
                  <c:v>218.64999399999999</c:v>
                </c:pt>
                <c:pt idx="137">
                  <c:v>217.63999899999999</c:v>
                </c:pt>
                <c:pt idx="138">
                  <c:v>218.179993</c:v>
                </c:pt>
                <c:pt idx="139">
                  <c:v>218.050003</c:v>
                </c:pt>
                <c:pt idx="140">
                  <c:v>218.179993</c:v>
                </c:pt>
                <c:pt idx="141">
                  <c:v>216.41000399999999</c:v>
                </c:pt>
                <c:pt idx="142">
                  <c:v>216.179993</c:v>
                </c:pt>
                <c:pt idx="143">
                  <c:v>215.550003</c:v>
                </c:pt>
                <c:pt idx="144">
                  <c:v>216.94000199999999</c:v>
                </c:pt>
                <c:pt idx="145">
                  <c:v>217.11999499999999</c:v>
                </c:pt>
                <c:pt idx="146">
                  <c:v>216.770004</c:v>
                </c:pt>
                <c:pt idx="147">
                  <c:v>216.520004</c:v>
                </c:pt>
                <c:pt idx="148">
                  <c:v>216.75</c:v>
                </c:pt>
                <c:pt idx="149">
                  <c:v>216.64999399999999</c:v>
                </c:pt>
                <c:pt idx="150">
                  <c:v>217.240005</c:v>
                </c:pt>
                <c:pt idx="151">
                  <c:v>216.270004</c:v>
                </c:pt>
                <c:pt idx="152">
                  <c:v>217.08999600000001</c:v>
                </c:pt>
                <c:pt idx="153">
                  <c:v>216.19000199999999</c:v>
                </c:pt>
                <c:pt idx="154">
                  <c:v>216.41000399999999</c:v>
                </c:pt>
                <c:pt idx="155">
                  <c:v>215.83000200000001</c:v>
                </c:pt>
                <c:pt idx="156">
                  <c:v>216.11999499999999</c:v>
                </c:pt>
                <c:pt idx="157">
                  <c:v>214.91999799999999</c:v>
                </c:pt>
                <c:pt idx="158">
                  <c:v>214.949997</c:v>
                </c:pt>
                <c:pt idx="159">
                  <c:v>213.39999399999999</c:v>
                </c:pt>
                <c:pt idx="160">
                  <c:v>212.64999399999999</c:v>
                </c:pt>
                <c:pt idx="161">
                  <c:v>209.529999</c:v>
                </c:pt>
                <c:pt idx="162">
                  <c:v>209.66000399999999</c:v>
                </c:pt>
                <c:pt idx="163">
                  <c:v>208.41000399999999</c:v>
                </c:pt>
                <c:pt idx="164">
                  <c:v>209.91999799999999</c:v>
                </c:pt>
                <c:pt idx="165">
                  <c:v>209.479996</c:v>
                </c:pt>
                <c:pt idx="166">
                  <c:v>206.66000399999999</c:v>
                </c:pt>
                <c:pt idx="167">
                  <c:v>203.199997</c:v>
                </c:pt>
                <c:pt idx="168">
                  <c:v>199.60000600000001</c:v>
                </c:pt>
                <c:pt idx="169">
                  <c:v>203.240005</c:v>
                </c:pt>
                <c:pt idx="170">
                  <c:v>210.80999800000001</c:v>
                </c:pt>
                <c:pt idx="171">
                  <c:v>208.10000600000001</c:v>
                </c:pt>
                <c:pt idx="172">
                  <c:v>208.44000199999999</c:v>
                </c:pt>
                <c:pt idx="173">
                  <c:v>207.85000600000001</c:v>
                </c:pt>
                <c:pt idx="174">
                  <c:v>206.520004</c:v>
                </c:pt>
                <c:pt idx="175">
                  <c:v>208.36999499999999</c:v>
                </c:pt>
                <c:pt idx="176">
                  <c:v>207.75</c:v>
                </c:pt>
                <c:pt idx="177">
                  <c:v>208.03999300000001</c:v>
                </c:pt>
                <c:pt idx="178">
                  <c:v>208.449997</c:v>
                </c:pt>
                <c:pt idx="179">
                  <c:v>210.070007</c:v>
                </c:pt>
                <c:pt idx="180">
                  <c:v>212.08000200000001</c:v>
                </c:pt>
                <c:pt idx="181">
                  <c:v>212.36999499999999</c:v>
                </c:pt>
                <c:pt idx="182">
                  <c:v>211.679993</c:v>
                </c:pt>
                <c:pt idx="183">
                  <c:v>211.35000600000001</c:v>
                </c:pt>
                <c:pt idx="184">
                  <c:v>210.279999</c:v>
                </c:pt>
                <c:pt idx="185">
                  <c:v>210.91000399999999</c:v>
                </c:pt>
                <c:pt idx="186">
                  <c:v>210.270004</c:v>
                </c:pt>
                <c:pt idx="187">
                  <c:v>209.83999600000001</c:v>
                </c:pt>
                <c:pt idx="188">
                  <c:v>210.240005</c:v>
                </c:pt>
                <c:pt idx="189">
                  <c:v>209.33999600000001</c:v>
                </c:pt>
                <c:pt idx="190">
                  <c:v>209.279999</c:v>
                </c:pt>
                <c:pt idx="191">
                  <c:v>207.86999499999999</c:v>
                </c:pt>
                <c:pt idx="192">
                  <c:v>205.21000699999999</c:v>
                </c:pt>
                <c:pt idx="193">
                  <c:v>205.490005</c:v>
                </c:pt>
                <c:pt idx="194">
                  <c:v>204.199997</c:v>
                </c:pt>
                <c:pt idx="195">
                  <c:v>204.91000399999999</c:v>
                </c:pt>
                <c:pt idx="196">
                  <c:v>204.85000600000001</c:v>
                </c:pt>
                <c:pt idx="197">
                  <c:v>206.779999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A-4CCA-9C4F-180715C70697}"/>
            </c:ext>
          </c:extLst>
        </c:ser>
        <c:ser>
          <c:idx val="1"/>
          <c:order val="1"/>
          <c:tx>
            <c:strRef>
              <c:f>'SPY Bollinger Bands'!$E$2</c:f>
              <c:strCache>
                <c:ptCount val="1"/>
                <c:pt idx="0">
                  <c:v>+2 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Bands'!$A$3:$A$200</c:f>
              <c:numCache>
                <c:formatCode>m/d/yyyy</c:formatCode>
                <c:ptCount val="19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</c:numCache>
            </c:numRef>
          </c:cat>
          <c:val>
            <c:numRef>
              <c:f>'SPY Bollinger Bands'!$E$3:$E$200</c:f>
              <c:numCache>
                <c:formatCode>General</c:formatCode>
                <c:ptCount val="198"/>
                <c:pt idx="0">
                  <c:v>239.60283135995377</c:v>
                </c:pt>
                <c:pt idx="1">
                  <c:v>239.1146644787996</c:v>
                </c:pt>
                <c:pt idx="2">
                  <c:v>238.72158736423881</c:v>
                </c:pt>
                <c:pt idx="3">
                  <c:v>238.18374210220432</c:v>
                </c:pt>
                <c:pt idx="4">
                  <c:v>237.46639152867465</c:v>
                </c:pt>
                <c:pt idx="5">
                  <c:v>236.42510463135841</c:v>
                </c:pt>
                <c:pt idx="6">
                  <c:v>235.52335213631278</c:v>
                </c:pt>
                <c:pt idx="7">
                  <c:v>234.56324081345232</c:v>
                </c:pt>
                <c:pt idx="8">
                  <c:v>233.29161753177308</c:v>
                </c:pt>
                <c:pt idx="9">
                  <c:v>232.22130815842354</c:v>
                </c:pt>
                <c:pt idx="10">
                  <c:v>231.43439949721127</c:v>
                </c:pt>
                <c:pt idx="11">
                  <c:v>230.81228947966014</c:v>
                </c:pt>
                <c:pt idx="12">
                  <c:v>230.4888927907763</c:v>
                </c:pt>
                <c:pt idx="13">
                  <c:v>230.32328562399124</c:v>
                </c:pt>
                <c:pt idx="14" formatCode="#,##0.00">
                  <c:v>230.21580631176238</c:v>
                </c:pt>
                <c:pt idx="15" formatCode="#,##0.00">
                  <c:v>230.02051898915977</c:v>
                </c:pt>
                <c:pt idx="16" formatCode="#,##0.00">
                  <c:v>229.68907209612718</c:v>
                </c:pt>
                <c:pt idx="17" formatCode="#,##0.00">
                  <c:v>229.64136433921416</c:v>
                </c:pt>
                <c:pt idx="18" formatCode="#,##0.00">
                  <c:v>229.60723052058108</c:v>
                </c:pt>
                <c:pt idx="19" formatCode="#,##0.00">
                  <c:v>229.57121598237464</c:v>
                </c:pt>
                <c:pt idx="20" formatCode="#,##0.00">
                  <c:v>229.54176844066191</c:v>
                </c:pt>
                <c:pt idx="21" formatCode="#,##0.00">
                  <c:v>229.1854411924833</c:v>
                </c:pt>
                <c:pt idx="22" formatCode="#,##0.00">
                  <c:v>228.59347038191308</c:v>
                </c:pt>
                <c:pt idx="23" formatCode="#,##0.00">
                  <c:v>227.70596294200368</c:v>
                </c:pt>
                <c:pt idx="24" formatCode="#,##0.00">
                  <c:v>228.11052144167454</c:v>
                </c:pt>
                <c:pt idx="25" formatCode="#,##0.00">
                  <c:v>228.24926172757606</c:v>
                </c:pt>
                <c:pt idx="26" formatCode="#,##0.00">
                  <c:v>228.25507789600599</c:v>
                </c:pt>
                <c:pt idx="27" formatCode="#,##0.00">
                  <c:v>228.28198372652457</c:v>
                </c:pt>
                <c:pt idx="28" formatCode="#,##0.00">
                  <c:v>228.18251318656462</c:v>
                </c:pt>
                <c:pt idx="29" formatCode="#,##0.00">
                  <c:v>228.13854571688415</c:v>
                </c:pt>
                <c:pt idx="30" formatCode="#,##0.00">
                  <c:v>227.96247561259614</c:v>
                </c:pt>
                <c:pt idx="31" formatCode="#,##0.00">
                  <c:v>227.94259442758928</c:v>
                </c:pt>
                <c:pt idx="32" formatCode="#,##0.00">
                  <c:v>227.71848356316406</c:v>
                </c:pt>
                <c:pt idx="33" formatCode="#,##0.00">
                  <c:v>227.60661697244373</c:v>
                </c:pt>
                <c:pt idx="34" formatCode="#,##0.00">
                  <c:v>227.67987618048758</c:v>
                </c:pt>
                <c:pt idx="35" formatCode="#,##0.00">
                  <c:v>227.4060881074509</c:v>
                </c:pt>
                <c:pt idx="36" formatCode="#,##0.00">
                  <c:v>227.78503673560934</c:v>
                </c:pt>
                <c:pt idx="37" formatCode="#,##0.00">
                  <c:v>227.72829876110194</c:v>
                </c:pt>
                <c:pt idx="38" formatCode="#,##0.00">
                  <c:v>227.84905080695475</c:v>
                </c:pt>
                <c:pt idx="39" formatCode="#,##0.00">
                  <c:v>227.62456688690557</c:v>
                </c:pt>
                <c:pt idx="40" formatCode="#,##0.00">
                  <c:v>227.5872762521046</c:v>
                </c:pt>
                <c:pt idx="41" formatCode="#,##0.00">
                  <c:v>228.34083273787459</c:v>
                </c:pt>
                <c:pt idx="42" formatCode="#,##0.00">
                  <c:v>228.87396851222897</c:v>
                </c:pt>
                <c:pt idx="43" formatCode="#,##0.00">
                  <c:v>229.48636621564327</c:v>
                </c:pt>
                <c:pt idx="44" formatCode="#,##0.00">
                  <c:v>229.84463853027333</c:v>
                </c:pt>
                <c:pt idx="45" formatCode="#,##0.00">
                  <c:v>229.83615487406621</c:v>
                </c:pt>
                <c:pt idx="46" formatCode="#,##0.00">
                  <c:v>229.55577245818239</c:v>
                </c:pt>
                <c:pt idx="47" formatCode="#,##0.00">
                  <c:v>229.36997594411301</c:v>
                </c:pt>
                <c:pt idx="48" formatCode="#,##0.00">
                  <c:v>229.14390851412864</c:v>
                </c:pt>
                <c:pt idx="49" formatCode="#,##0.00">
                  <c:v>228.51296513939226</c:v>
                </c:pt>
                <c:pt idx="50" formatCode="#,##0.00">
                  <c:v>227.9979596874262</c:v>
                </c:pt>
                <c:pt idx="51" formatCode="#,##0.00">
                  <c:v>226.75305674753236</c:v>
                </c:pt>
                <c:pt idx="52" formatCode="#,##0.00">
                  <c:v>225.90832578043896</c:v>
                </c:pt>
                <c:pt idx="53" formatCode="#,##0.00">
                  <c:v>224.57592914956197</c:v>
                </c:pt>
                <c:pt idx="54" formatCode="#,##0.00">
                  <c:v>223.58507007758539</c:v>
                </c:pt>
                <c:pt idx="55" formatCode="#,##0.00">
                  <c:v>222.36882763977266</c:v>
                </c:pt>
                <c:pt idx="56" formatCode="#,##0.00">
                  <c:v>222.43198890817439</c:v>
                </c:pt>
                <c:pt idx="57" formatCode="#,##0.00">
                  <c:v>222.49115875271806</c:v>
                </c:pt>
                <c:pt idx="58" formatCode="#,##0.00">
                  <c:v>222.54660688380741</c:v>
                </c:pt>
                <c:pt idx="59" formatCode="#,##0.00">
                  <c:v>222.62278808282338</c:v>
                </c:pt>
                <c:pt idx="60" formatCode="#,##0.00">
                  <c:v>222.88952003600329</c:v>
                </c:pt>
                <c:pt idx="61" formatCode="#,##0.00">
                  <c:v>222.9805002358606</c:v>
                </c:pt>
                <c:pt idx="62" formatCode="#,##0.00">
                  <c:v>224.0089784828223</c:v>
                </c:pt>
                <c:pt idx="63" formatCode="#,##0.00">
                  <c:v>224.00699734847902</c:v>
                </c:pt>
                <c:pt idx="64" formatCode="#,##0.00">
                  <c:v>223.6037336249305</c:v>
                </c:pt>
                <c:pt idx="65" formatCode="#,##0.00">
                  <c:v>222.81032406921452</c:v>
                </c:pt>
                <c:pt idx="66" formatCode="#,##0.00">
                  <c:v>221.85125325724943</c:v>
                </c:pt>
                <c:pt idx="67" formatCode="#,##0.00">
                  <c:v>221.1705406502771</c:v>
                </c:pt>
                <c:pt idx="68" formatCode="#,##0.00">
                  <c:v>220.2556975914074</c:v>
                </c:pt>
                <c:pt idx="69" formatCode="#,##0.00">
                  <c:v>219.56810396421031</c:v>
                </c:pt>
                <c:pt idx="70" formatCode="#,##0.00">
                  <c:v>218.70829427680894</c:v>
                </c:pt>
                <c:pt idx="71" formatCode="#,##0.00">
                  <c:v>218.36045179092352</c:v>
                </c:pt>
                <c:pt idx="72" formatCode="#,##0.00">
                  <c:v>217.89826117351762</c:v>
                </c:pt>
                <c:pt idx="73" formatCode="#,##0.00">
                  <c:v>217.22206759686273</c:v>
                </c:pt>
                <c:pt idx="74" formatCode="#,##0.00">
                  <c:v>216.70889313193388</c:v>
                </c:pt>
                <c:pt idx="75" formatCode="#,##0.00">
                  <c:v>216.64467551546517</c:v>
                </c:pt>
                <c:pt idx="76" formatCode="#,##0.00">
                  <c:v>216.58002071499885</c:v>
                </c:pt>
                <c:pt idx="77" formatCode="#,##0.00">
                  <c:v>216.25925869371846</c:v>
                </c:pt>
                <c:pt idx="78" formatCode="#,##0.00">
                  <c:v>215.73475569997208</c:v>
                </c:pt>
                <c:pt idx="79" formatCode="#,##0.00">
                  <c:v>215.26328606182213</c:v>
                </c:pt>
                <c:pt idx="80" formatCode="#,##0.00">
                  <c:v>214.92693132534683</c:v>
                </c:pt>
                <c:pt idx="81" formatCode="#,##0.00">
                  <c:v>215.62402892065407</c:v>
                </c:pt>
                <c:pt idx="82" formatCode="#,##0.00">
                  <c:v>215.77619441786439</c:v>
                </c:pt>
                <c:pt idx="83" formatCode="#,##0.00">
                  <c:v>216.13194504147739</c:v>
                </c:pt>
                <c:pt idx="84" formatCode="#,##0.00">
                  <c:v>216.39495987739076</c:v>
                </c:pt>
                <c:pt idx="85" formatCode="#,##0.00">
                  <c:v>216.44204357376182</c:v>
                </c:pt>
                <c:pt idx="86" formatCode="#,##0.00">
                  <c:v>216.62083185421372</c:v>
                </c:pt>
                <c:pt idx="87" formatCode="#,##0.00">
                  <c:v>216.98312360263265</c:v>
                </c:pt>
                <c:pt idx="88" formatCode="#,##0.00">
                  <c:v>217.01773013074921</c:v>
                </c:pt>
                <c:pt idx="89" formatCode="#,##0.00">
                  <c:v>217.39888278582112</c:v>
                </c:pt>
                <c:pt idx="90" formatCode="#,##0.00">
                  <c:v>217.50490880963278</c:v>
                </c:pt>
                <c:pt idx="91" formatCode="#,##0.00">
                  <c:v>217.3066933423454</c:v>
                </c:pt>
                <c:pt idx="92" formatCode="#,##0.00">
                  <c:v>217.33501158076109</c:v>
                </c:pt>
                <c:pt idx="93" formatCode="#,##0.00">
                  <c:v>217.52935520489646</c:v>
                </c:pt>
                <c:pt idx="94" formatCode="#,##0.00">
                  <c:v>217.4652940557315</c:v>
                </c:pt>
                <c:pt idx="95" formatCode="#,##0.00">
                  <c:v>217.46772473908345</c:v>
                </c:pt>
                <c:pt idx="96" formatCode="#,##0.00">
                  <c:v>217.53205601519306</c:v>
                </c:pt>
                <c:pt idx="97" formatCode="#,##0.00">
                  <c:v>217.64542527970761</c:v>
                </c:pt>
                <c:pt idx="98" formatCode="#,##0.00">
                  <c:v>217.59342819519634</c:v>
                </c:pt>
                <c:pt idx="99" formatCode="#,##0.00">
                  <c:v>217.63428502984831</c:v>
                </c:pt>
                <c:pt idx="100" formatCode="#,##0.00">
                  <c:v>217.69694684013501</c:v>
                </c:pt>
                <c:pt idx="101" formatCode="#,##0.00">
                  <c:v>217.79756286665051</c:v>
                </c:pt>
                <c:pt idx="102" formatCode="#,##0.00">
                  <c:v>217.62178887312334</c:v>
                </c:pt>
                <c:pt idx="103" formatCode="#,##0.00">
                  <c:v>218.46685357409476</c:v>
                </c:pt>
                <c:pt idx="104" formatCode="#,##0.00">
                  <c:v>219.12381829209463</c:v>
                </c:pt>
                <c:pt idx="105" formatCode="#,##0.00">
                  <c:v>219.82771742037684</c:v>
                </c:pt>
                <c:pt idx="106" formatCode="#,##0.00">
                  <c:v>220.2993445127035</c:v>
                </c:pt>
                <c:pt idx="107" formatCode="#,##0.00">
                  <c:v>220.47449764135354</c:v>
                </c:pt>
                <c:pt idx="108" formatCode="#,##0.00">
                  <c:v>220.5059253957715</c:v>
                </c:pt>
                <c:pt idx="109" formatCode="#,##0.00">
                  <c:v>220.78667635377164</c:v>
                </c:pt>
                <c:pt idx="110" formatCode="#,##0.00">
                  <c:v>221.05164765178787</c:v>
                </c:pt>
                <c:pt idx="111" formatCode="#,##0.00">
                  <c:v>221.05931323485399</c:v>
                </c:pt>
                <c:pt idx="112" formatCode="#,##0.00">
                  <c:v>221.0242957097316</c:v>
                </c:pt>
                <c:pt idx="113" formatCode="#,##0.00">
                  <c:v>221.13544967517555</c:v>
                </c:pt>
                <c:pt idx="114" formatCode="#,##0.00">
                  <c:v>221.04340853857312</c:v>
                </c:pt>
                <c:pt idx="115" formatCode="#,##0.00">
                  <c:v>220.62117017823243</c:v>
                </c:pt>
                <c:pt idx="116" formatCode="#,##0.00">
                  <c:v>220.68672364632747</c:v>
                </c:pt>
                <c:pt idx="117" formatCode="#,##0.00">
                  <c:v>219.48044883362823</c:v>
                </c:pt>
                <c:pt idx="118" formatCode="#,##0.00">
                  <c:v>219.46484442827588</c:v>
                </c:pt>
                <c:pt idx="119" formatCode="#,##0.00">
                  <c:v>219.32489405278506</c:v>
                </c:pt>
                <c:pt idx="120" formatCode="#,##0.00">
                  <c:v>219.34198841501953</c:v>
                </c:pt>
                <c:pt idx="121" formatCode="#,##0.00">
                  <c:v>219.3531596346821</c:v>
                </c:pt>
                <c:pt idx="122" formatCode="#,##0.00">
                  <c:v>219.37216410112066</c:v>
                </c:pt>
                <c:pt idx="123" formatCode="#,##0.00">
                  <c:v>219.33673487136721</c:v>
                </c:pt>
                <c:pt idx="124" formatCode="#,##0.00">
                  <c:v>219.33887926070372</c:v>
                </c:pt>
                <c:pt idx="125" formatCode="#,##0.00">
                  <c:v>219.32510167545746</c:v>
                </c:pt>
                <c:pt idx="126" formatCode="#,##0.00">
                  <c:v>219.23554823192373</c:v>
                </c:pt>
                <c:pt idx="127" formatCode="#,##0.00">
                  <c:v>219.56176340978448</c:v>
                </c:pt>
                <c:pt idx="128" formatCode="#,##0.00">
                  <c:v>219.82538328176742</c:v>
                </c:pt>
                <c:pt idx="129" formatCode="#,##0.00">
                  <c:v>219.99334550702997</c:v>
                </c:pt>
                <c:pt idx="130" formatCode="#,##0.00">
                  <c:v>219.91378036898874</c:v>
                </c:pt>
                <c:pt idx="131" formatCode="#,##0.00">
                  <c:v>219.80496524786946</c:v>
                </c:pt>
                <c:pt idx="132" formatCode="#,##0.00">
                  <c:v>219.61506043557583</c:v>
                </c:pt>
                <c:pt idx="133" formatCode="#,##0.00">
                  <c:v>219.50803191522084</c:v>
                </c:pt>
                <c:pt idx="134" formatCode="#,##0.00">
                  <c:v>219.435955451594</c:v>
                </c:pt>
                <c:pt idx="135" formatCode="#,##0.00">
                  <c:v>219.06575077496646</c:v>
                </c:pt>
                <c:pt idx="136" formatCode="#,##0.00">
                  <c:v>218.85099490540634</c:v>
                </c:pt>
                <c:pt idx="137" formatCode="#,##0.00">
                  <c:v>218.51956447805941</c:v>
                </c:pt>
                <c:pt idx="138" formatCode="#,##0.00">
                  <c:v>218.43989326699469</c:v>
                </c:pt>
                <c:pt idx="139" formatCode="#,##0.00">
                  <c:v>218.17988183765314</c:v>
                </c:pt>
                <c:pt idx="140" formatCode="#,##0.00">
                  <c:v>217.89331921247876</c:v>
                </c:pt>
                <c:pt idx="141" formatCode="#,##0.00">
                  <c:v>217.49002688640638</c:v>
                </c:pt>
                <c:pt idx="142" formatCode="#,##0.00">
                  <c:v>217.4922707563926</c:v>
                </c:pt>
                <c:pt idx="143" formatCode="#,##0.00">
                  <c:v>217.70039346249615</c:v>
                </c:pt>
                <c:pt idx="144" formatCode="#,##0.00">
                  <c:v>217.80711795355575</c:v>
                </c:pt>
                <c:pt idx="145" formatCode="#,##0.00">
                  <c:v>218.20822351850356</c:v>
                </c:pt>
                <c:pt idx="146" formatCode="#,##0.00">
                  <c:v>218.51317756995141</c:v>
                </c:pt>
                <c:pt idx="147" formatCode="#,##0.00">
                  <c:v>219.52294544865467</c:v>
                </c:pt>
                <c:pt idx="148" formatCode="#,##0.00">
                  <c:v>219.94027282744165</c:v>
                </c:pt>
                <c:pt idx="149" formatCode="#,##0.00">
                  <c:v>220.27744855687754</c:v>
                </c:pt>
                <c:pt idx="150" formatCode="#,##0.00">
                  <c:v>220.09714454065349</c:v>
                </c:pt>
                <c:pt idx="151" formatCode="#,##0.00">
                  <c:v>219.68186759783308</c:v>
                </c:pt>
                <c:pt idx="152" formatCode="#,##0.00">
                  <c:v>219.7056533802392</c:v>
                </c:pt>
                <c:pt idx="153" formatCode="#,##0.00">
                  <c:v>219.90868320994062</c:v>
                </c:pt>
                <c:pt idx="154" formatCode="#,##0.00">
                  <c:v>220.58412625571026</c:v>
                </c:pt>
                <c:pt idx="155" formatCode="#,##0.00">
                  <c:v>219.87699904996492</c:v>
                </c:pt>
                <c:pt idx="156" formatCode="#,##0.00">
                  <c:v>219.00665454020168</c:v>
                </c:pt>
                <c:pt idx="157" formatCode="#,##0.00">
                  <c:v>217.75171912944327</c:v>
                </c:pt>
                <c:pt idx="158" formatCode="#,##0.00">
                  <c:v>216.67930290737701</c:v>
                </c:pt>
                <c:pt idx="159" formatCode="#,##0.00">
                  <c:v>215.39309476258609</c:v>
                </c:pt>
                <c:pt idx="160" formatCode="#,##0.00">
                  <c:v>214.34018551938138</c:v>
                </c:pt>
                <c:pt idx="161" formatCode="#,##0.00">
                  <c:v>213.4766619054526</c:v>
                </c:pt>
                <c:pt idx="162" formatCode="#,##0.00">
                  <c:v>213.2429378785626</c:v>
                </c:pt>
                <c:pt idx="163" formatCode="#,##0.00">
                  <c:v>213.0030155713597</c:v>
                </c:pt>
                <c:pt idx="164" formatCode="#,##0.00">
                  <c:v>213.0082641172659</c:v>
                </c:pt>
                <c:pt idx="165" formatCode="#,##0.00">
                  <c:v>213.03920954681547</c:v>
                </c:pt>
                <c:pt idx="166" formatCode="#,##0.00">
                  <c:v>213.6458987753962</c:v>
                </c:pt>
                <c:pt idx="167" formatCode="#,##0.00">
                  <c:v>214.53082718210641</c:v>
                </c:pt>
                <c:pt idx="168" formatCode="#,##0.00">
                  <c:v>214.91681494861868</c:v>
                </c:pt>
                <c:pt idx="169" formatCode="#,##0.00">
                  <c:v>213.87555309898644</c:v>
                </c:pt>
                <c:pt idx="170" formatCode="#,##0.00">
                  <c:v>213.17945035288696</c:v>
                </c:pt>
                <c:pt idx="171" formatCode="#,##0.00">
                  <c:v>213.19674793272699</c:v>
                </c:pt>
                <c:pt idx="172" formatCode="#,##0.00">
                  <c:v>213.27887882395902</c:v>
                </c:pt>
                <c:pt idx="173" formatCode="#,##0.00">
                  <c:v>213.31306948145291</c:v>
                </c:pt>
                <c:pt idx="174" formatCode="#,##0.00">
                  <c:v>213.32551639523717</c:v>
                </c:pt>
                <c:pt idx="175" formatCode="#,##0.00">
                  <c:v>212.99619087177001</c:v>
                </c:pt>
                <c:pt idx="176" formatCode="#,##0.00">
                  <c:v>212.94134589488814</c:v>
                </c:pt>
                <c:pt idx="177" formatCode="#,##0.00">
                  <c:v>212.92086011127904</c:v>
                </c:pt>
                <c:pt idx="178" formatCode="#,##0.00">
                  <c:v>213.59251339794289</c:v>
                </c:pt>
                <c:pt idx="179" formatCode="#,##0.00">
                  <c:v>214.01171759595888</c:v>
                </c:pt>
                <c:pt idx="180" formatCode="#,##0.00">
                  <c:v>214.48580484918958</c:v>
                </c:pt>
                <c:pt idx="181" formatCode="#,##0.00">
                  <c:v>214.25245007587907</c:v>
                </c:pt>
                <c:pt idx="182" formatCode="#,##0.00">
                  <c:v>213.75991303621944</c:v>
                </c:pt>
                <c:pt idx="183" formatCode="#,##0.00">
                  <c:v>213.16304618926841</c:v>
                </c:pt>
                <c:pt idx="184" formatCode="#,##0.00">
                  <c:v>212.64197012829641</c:v>
                </c:pt>
                <c:pt idx="185" formatCode="#,##0.00">
                  <c:v>212.19361561652249</c:v>
                </c:pt>
                <c:pt idx="186" formatCode="#,##0.00">
                  <c:v>211.49505592637709</c:v>
                </c:pt>
                <c:pt idx="187" formatCode="#,##0.00">
                  <c:v>211.08847074185937</c:v>
                </c:pt>
                <c:pt idx="188" formatCode="#,##0.00">
                  <c:v>210.5295568471081</c:v>
                </c:pt>
                <c:pt idx="189" formatCode="#,##0.00">
                  <c:v>209.70816823194539</c:v>
                </c:pt>
                <c:pt idx="190" formatCode="#,##0.00">
                  <c:v>209.05357149049226</c:v>
                </c:pt>
                <c:pt idx="191" formatCode="#,##0.00">
                  <c:v>208.2280209512127</c:v>
                </c:pt>
                <c:pt idx="192" formatCode="#,##0.00">
                  <c:v>207.84408376734467</c:v>
                </c:pt>
                <c:pt idx="193" formatCode="#,##0.00">
                  <c:v>208.3044108257389</c:v>
                </c:pt>
                <c:pt idx="194" formatCode="#,##0.00">
                  <c:v>208.36047699969197</c:v>
                </c:pt>
                <c:pt idx="195" formatCode="#,##0.00">
                  <c:v>208.49105161857076</c:v>
                </c:pt>
                <c:pt idx="196" formatCode="#,##0.00">
                  <c:v>209.20001433884622</c:v>
                </c:pt>
                <c:pt idx="197" formatCode="#,##0.00">
                  <c:v>209.59513627937523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A-4CCA-9C4F-180715C70697}"/>
            </c:ext>
          </c:extLst>
        </c:ser>
        <c:ser>
          <c:idx val="2"/>
          <c:order val="2"/>
          <c:tx>
            <c:strRef>
              <c:f>'SPY Bollinger Bands'!$F$2</c:f>
              <c:strCache>
                <c:ptCount val="1"/>
                <c:pt idx="0">
                  <c:v>-2 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Bands'!$A$3:$A$200</c:f>
              <c:numCache>
                <c:formatCode>m/d/yyyy</c:formatCode>
                <c:ptCount val="19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</c:numCache>
            </c:numRef>
          </c:cat>
          <c:val>
            <c:numRef>
              <c:f>'SPY Bollinger Bands'!$F$3:$F$200</c:f>
              <c:numCache>
                <c:formatCode>General</c:formatCode>
                <c:ptCount val="198"/>
                <c:pt idx="0">
                  <c:v>227.5278365067129</c:v>
                </c:pt>
                <c:pt idx="1">
                  <c:v>226.98000272120046</c:v>
                </c:pt>
                <c:pt idx="2">
                  <c:v>226.17707970242787</c:v>
                </c:pt>
                <c:pt idx="3">
                  <c:v>225.53892403112908</c:v>
                </c:pt>
                <c:pt idx="4">
                  <c:v>225.08960793799201</c:v>
                </c:pt>
                <c:pt idx="5">
                  <c:v>224.93889456864162</c:v>
                </c:pt>
                <c:pt idx="6">
                  <c:v>225.02464773035393</c:v>
                </c:pt>
                <c:pt idx="7">
                  <c:v>225.26609251988103</c:v>
                </c:pt>
                <c:pt idx="8">
                  <c:v>225.82438366822689</c:v>
                </c:pt>
                <c:pt idx="9">
                  <c:v>226.08136090824308</c:v>
                </c:pt>
                <c:pt idx="10">
                  <c:v>225.98560156945533</c:v>
                </c:pt>
                <c:pt idx="11">
                  <c:v>225.97171292033988</c:v>
                </c:pt>
                <c:pt idx="12">
                  <c:v>225.66977600922368</c:v>
                </c:pt>
                <c:pt idx="13">
                  <c:v>225.50338250934209</c:v>
                </c:pt>
                <c:pt idx="14" formatCode="#,##0.00">
                  <c:v>225.25219488823757</c:v>
                </c:pt>
                <c:pt idx="15" formatCode="#,##0.00">
                  <c:v>225.19681687750688</c:v>
                </c:pt>
                <c:pt idx="16" formatCode="#,##0.00">
                  <c:v>225.15359750387273</c:v>
                </c:pt>
                <c:pt idx="17" formatCode="#,##0.00">
                  <c:v>225.11197219411909</c:v>
                </c:pt>
                <c:pt idx="18" formatCode="#,##0.00">
                  <c:v>224.99144094608556</c:v>
                </c:pt>
                <c:pt idx="19" formatCode="#,##0.00">
                  <c:v>224.88478988429202</c:v>
                </c:pt>
                <c:pt idx="20" formatCode="#,##0.00">
                  <c:v>224.86890462600488</c:v>
                </c:pt>
                <c:pt idx="21" formatCode="#,##0.00">
                  <c:v>224.88256427418341</c:v>
                </c:pt>
                <c:pt idx="22" formatCode="#,##0.00">
                  <c:v>225.10786841808701</c:v>
                </c:pt>
                <c:pt idx="23" formatCode="#,##0.00">
                  <c:v>225.41804225799643</c:v>
                </c:pt>
                <c:pt idx="24" formatCode="#,##0.00">
                  <c:v>224.47081615832545</c:v>
                </c:pt>
                <c:pt idx="25" formatCode="#,##0.00">
                  <c:v>224.09207747242399</c:v>
                </c:pt>
                <c:pt idx="26" formatCode="#,##0.00">
                  <c:v>223.77425983732738</c:v>
                </c:pt>
                <c:pt idx="27" formatCode="#,##0.00">
                  <c:v>223.79535400680874</c:v>
                </c:pt>
                <c:pt idx="28" formatCode="#,##0.00">
                  <c:v>223.75615881343532</c:v>
                </c:pt>
                <c:pt idx="29" formatCode="#,##0.00">
                  <c:v>223.68412694978247</c:v>
                </c:pt>
                <c:pt idx="30" formatCode="#,##0.00">
                  <c:v>223.68953052073712</c:v>
                </c:pt>
                <c:pt idx="31" formatCode="#,##0.00">
                  <c:v>223.69207770574397</c:v>
                </c:pt>
                <c:pt idx="32" formatCode="#,##0.00">
                  <c:v>223.70685430350255</c:v>
                </c:pt>
                <c:pt idx="33" formatCode="#,##0.00">
                  <c:v>223.62938569422286</c:v>
                </c:pt>
                <c:pt idx="34" formatCode="#,##0.00">
                  <c:v>223.60279195284576</c:v>
                </c:pt>
                <c:pt idx="35" formatCode="#,##0.00">
                  <c:v>223.69924642588239</c:v>
                </c:pt>
                <c:pt idx="36" formatCode="#,##0.00">
                  <c:v>223.50163126439062</c:v>
                </c:pt>
                <c:pt idx="37" formatCode="#,##0.00">
                  <c:v>223.51436897223135</c:v>
                </c:pt>
                <c:pt idx="38" formatCode="#,##0.00">
                  <c:v>223.5629489263786</c:v>
                </c:pt>
                <c:pt idx="39" formatCode="#,##0.00">
                  <c:v>224.00343217976106</c:v>
                </c:pt>
                <c:pt idx="40" formatCode="#,##0.00">
                  <c:v>224.07405614789539</c:v>
                </c:pt>
                <c:pt idx="41" formatCode="#,##0.00">
                  <c:v>222.96050006212542</c:v>
                </c:pt>
                <c:pt idx="42" formatCode="#,##0.00">
                  <c:v>221.72469708777109</c:v>
                </c:pt>
                <c:pt idx="43" formatCode="#,##0.00">
                  <c:v>220.30829751769011</c:v>
                </c:pt>
                <c:pt idx="44" formatCode="#,##0.00">
                  <c:v>219.17535880306005</c:v>
                </c:pt>
                <c:pt idx="45" formatCode="#,##0.00">
                  <c:v>218.46517592593381</c:v>
                </c:pt>
                <c:pt idx="46" formatCode="#,##0.00">
                  <c:v>218.01355967515099</c:v>
                </c:pt>
                <c:pt idx="47" formatCode="#,##0.00">
                  <c:v>217.52602245588693</c:v>
                </c:pt>
                <c:pt idx="48" formatCode="#,##0.00">
                  <c:v>217.28275801920464</c:v>
                </c:pt>
                <c:pt idx="49" formatCode="#,##0.00">
                  <c:v>217.09903459394107</c:v>
                </c:pt>
                <c:pt idx="50" formatCode="#,##0.00">
                  <c:v>216.90737297924045</c:v>
                </c:pt>
                <c:pt idx="51" formatCode="#,##0.00">
                  <c:v>217.13760911913431</c:v>
                </c:pt>
                <c:pt idx="52" formatCode="#,##0.00">
                  <c:v>216.94900675289441</c:v>
                </c:pt>
                <c:pt idx="53" formatCode="#,##0.00">
                  <c:v>217.27873805043808</c:v>
                </c:pt>
                <c:pt idx="54" formatCode="#,##0.00">
                  <c:v>217.29893058908135</c:v>
                </c:pt>
                <c:pt idx="55" formatCode="#,##0.00">
                  <c:v>217.67250542689405</c:v>
                </c:pt>
                <c:pt idx="56" formatCode="#,##0.00">
                  <c:v>216.92801069182565</c:v>
                </c:pt>
                <c:pt idx="57" formatCode="#,##0.00">
                  <c:v>216.25817391394853</c:v>
                </c:pt>
                <c:pt idx="58" formatCode="#,##0.00">
                  <c:v>215.8347264495259</c:v>
                </c:pt>
                <c:pt idx="59" formatCode="#,##0.00">
                  <c:v>215.33321165050995</c:v>
                </c:pt>
                <c:pt idx="60" formatCode="#,##0.00">
                  <c:v>214.2304791639967</c:v>
                </c:pt>
                <c:pt idx="61" formatCode="#,##0.00">
                  <c:v>213.10483096413932</c:v>
                </c:pt>
                <c:pt idx="62" formatCode="#,##0.00">
                  <c:v>210.48568698384432</c:v>
                </c:pt>
                <c:pt idx="63" formatCode="#,##0.00">
                  <c:v>208.78900078485427</c:v>
                </c:pt>
                <c:pt idx="64" formatCode="#,##0.00">
                  <c:v>207.73093224173618</c:v>
                </c:pt>
                <c:pt idx="65" formatCode="#,##0.00">
                  <c:v>207.2483408641188</c:v>
                </c:pt>
                <c:pt idx="66" formatCode="#,##0.00">
                  <c:v>207.19407954275056</c:v>
                </c:pt>
                <c:pt idx="67" formatCode="#,##0.00">
                  <c:v>207.08012454972285</c:v>
                </c:pt>
                <c:pt idx="68" formatCode="#,##0.00">
                  <c:v>207.21896667525925</c:v>
                </c:pt>
                <c:pt idx="69" formatCode="#,##0.00">
                  <c:v>207.35589496912303</c:v>
                </c:pt>
                <c:pt idx="70" formatCode="#,##0.00">
                  <c:v>207.66770452319099</c:v>
                </c:pt>
                <c:pt idx="71" formatCode="#,##0.00">
                  <c:v>207.78888074240976</c:v>
                </c:pt>
                <c:pt idx="72" formatCode="#,##0.00">
                  <c:v>207.92573775981569</c:v>
                </c:pt>
                <c:pt idx="73" formatCode="#,##0.00">
                  <c:v>208.19659893647062</c:v>
                </c:pt>
                <c:pt idx="74" formatCode="#,##0.00">
                  <c:v>208.42977260139943</c:v>
                </c:pt>
                <c:pt idx="75" formatCode="#,##0.00">
                  <c:v>208.44065768453481</c:v>
                </c:pt>
                <c:pt idx="76" formatCode="#,##0.00">
                  <c:v>208.40264728500119</c:v>
                </c:pt>
                <c:pt idx="77" formatCode="#,##0.00">
                  <c:v>209.33274157294815</c:v>
                </c:pt>
                <c:pt idx="78" formatCode="#,##0.00">
                  <c:v>210.42124403336129</c:v>
                </c:pt>
                <c:pt idx="79" formatCode="#,##0.00">
                  <c:v>211.42204727151127</c:v>
                </c:pt>
                <c:pt idx="80" formatCode="#,##0.00">
                  <c:v>212.08106840798652</c:v>
                </c:pt>
                <c:pt idx="81" formatCode="#,##0.00">
                  <c:v>211.86530427934596</c:v>
                </c:pt>
                <c:pt idx="82" formatCode="#,##0.00">
                  <c:v>212.0464721154689</c:v>
                </c:pt>
                <c:pt idx="83" formatCode="#,##0.00">
                  <c:v>212.03872162518925</c:v>
                </c:pt>
                <c:pt idx="84" formatCode="#,##0.00">
                  <c:v>212.02770678927584</c:v>
                </c:pt>
                <c:pt idx="85" formatCode="#,##0.00">
                  <c:v>212.0486224262381</c:v>
                </c:pt>
                <c:pt idx="86" formatCode="#,##0.00">
                  <c:v>211.98850081245288</c:v>
                </c:pt>
                <c:pt idx="87" formatCode="#,##0.00">
                  <c:v>211.93554333070063</c:v>
                </c:pt>
                <c:pt idx="88" formatCode="#,##0.00">
                  <c:v>212.00760186925078</c:v>
                </c:pt>
                <c:pt idx="89" formatCode="#,##0.00">
                  <c:v>211.94111588084559</c:v>
                </c:pt>
                <c:pt idx="90" formatCode="#,##0.00">
                  <c:v>212.08308985703391</c:v>
                </c:pt>
                <c:pt idx="91" formatCode="#,##0.00">
                  <c:v>212.52930532432129</c:v>
                </c:pt>
                <c:pt idx="92" formatCode="#,##0.00">
                  <c:v>212.88365508590562</c:v>
                </c:pt>
                <c:pt idx="93" formatCode="#,##0.00">
                  <c:v>213.24531119510354</c:v>
                </c:pt>
                <c:pt idx="94" formatCode="#,##0.00">
                  <c:v>213.59070567760179</c:v>
                </c:pt>
                <c:pt idx="95" formatCode="#,##0.00">
                  <c:v>213.58694232758319</c:v>
                </c:pt>
                <c:pt idx="96" formatCode="#,##0.00">
                  <c:v>213.15594438480696</c:v>
                </c:pt>
                <c:pt idx="97" formatCode="#,##0.00">
                  <c:v>212.81990872029232</c:v>
                </c:pt>
                <c:pt idx="98" formatCode="#,##0.00">
                  <c:v>212.80523913813693</c:v>
                </c:pt>
                <c:pt idx="99" formatCode="#,##0.00">
                  <c:v>212.4337141701516</c:v>
                </c:pt>
                <c:pt idx="100" formatCode="#,##0.00">
                  <c:v>212.17771942653155</c:v>
                </c:pt>
                <c:pt idx="101" formatCode="#,##0.00">
                  <c:v>212.15176966668284</c:v>
                </c:pt>
                <c:pt idx="102" formatCode="#,##0.00">
                  <c:v>211.92487646020996</c:v>
                </c:pt>
                <c:pt idx="103" formatCode="#,##0.00">
                  <c:v>211.59047869257191</c:v>
                </c:pt>
                <c:pt idx="104" formatCode="#,##0.00">
                  <c:v>211.24951344123875</c:v>
                </c:pt>
                <c:pt idx="105" formatCode="#,##0.00">
                  <c:v>211.00694657962313</c:v>
                </c:pt>
                <c:pt idx="106" formatCode="#,##0.00">
                  <c:v>211.08598482062979</c:v>
                </c:pt>
                <c:pt idx="107" formatCode="#,##0.00">
                  <c:v>211.09749755864641</c:v>
                </c:pt>
                <c:pt idx="108" formatCode="#,##0.00">
                  <c:v>211.09273807089517</c:v>
                </c:pt>
                <c:pt idx="109" formatCode="#,##0.00">
                  <c:v>211.10265284622832</c:v>
                </c:pt>
                <c:pt idx="110" formatCode="#,##0.00">
                  <c:v>211.49634861487877</c:v>
                </c:pt>
                <c:pt idx="111" formatCode="#,##0.00">
                  <c:v>212.00601489847932</c:v>
                </c:pt>
                <c:pt idx="112" formatCode="#,##0.00">
                  <c:v>212.61836602360174</c:v>
                </c:pt>
                <c:pt idx="113" formatCode="#,##0.00">
                  <c:v>212.84987965815787</c:v>
                </c:pt>
                <c:pt idx="114" formatCode="#,##0.00">
                  <c:v>213.71792172809361</c:v>
                </c:pt>
                <c:pt idx="115" formatCode="#,##0.00">
                  <c:v>214.84682715510093</c:v>
                </c:pt>
                <c:pt idx="116" formatCode="#,##0.00">
                  <c:v>215.07460662033921</c:v>
                </c:pt>
                <c:pt idx="117" formatCode="#,##0.00">
                  <c:v>217.02488169970511</c:v>
                </c:pt>
                <c:pt idx="118" formatCode="#,##0.00">
                  <c:v>217.02181943839074</c:v>
                </c:pt>
                <c:pt idx="119" formatCode="#,##0.00">
                  <c:v>217.02177141388159</c:v>
                </c:pt>
                <c:pt idx="120" formatCode="#,##0.00">
                  <c:v>217.01267665164718</c:v>
                </c:pt>
                <c:pt idx="121" formatCode="#,##0.00">
                  <c:v>217.01350703198463</c:v>
                </c:pt>
                <c:pt idx="122" formatCode="#,##0.00">
                  <c:v>217.16250189887941</c:v>
                </c:pt>
                <c:pt idx="123" formatCode="#,##0.00">
                  <c:v>217.23259699529947</c:v>
                </c:pt>
                <c:pt idx="124" formatCode="#,##0.00">
                  <c:v>217.25445167262967</c:v>
                </c:pt>
                <c:pt idx="125" formatCode="#,##0.00">
                  <c:v>217.22689619120928</c:v>
                </c:pt>
                <c:pt idx="126" formatCode="#,##0.00">
                  <c:v>217.43511630140958</c:v>
                </c:pt>
                <c:pt idx="127" formatCode="#,##0.00">
                  <c:v>216.93690205688216</c:v>
                </c:pt>
                <c:pt idx="128" formatCode="#,##0.00">
                  <c:v>216.45061378489925</c:v>
                </c:pt>
                <c:pt idx="129" formatCode="#,##0.00">
                  <c:v>215.8266518263033</c:v>
                </c:pt>
                <c:pt idx="130" formatCode="#,##0.00">
                  <c:v>215.69421736434452</c:v>
                </c:pt>
                <c:pt idx="131" formatCode="#,##0.00">
                  <c:v>215.61369941879718</c:v>
                </c:pt>
                <c:pt idx="132" formatCode="#,##0.00">
                  <c:v>215.52493796442414</c:v>
                </c:pt>
                <c:pt idx="133" formatCode="#,##0.00">
                  <c:v>215.38530101811244</c:v>
                </c:pt>
                <c:pt idx="134" formatCode="#,##0.00">
                  <c:v>215.29604321507259</c:v>
                </c:pt>
                <c:pt idx="135" formatCode="#,##0.00">
                  <c:v>215.34091429170016</c:v>
                </c:pt>
                <c:pt idx="136" formatCode="#,##0.00">
                  <c:v>215.39300322792698</c:v>
                </c:pt>
                <c:pt idx="137" formatCode="#,##0.00">
                  <c:v>215.40710165527395</c:v>
                </c:pt>
                <c:pt idx="138" formatCode="#,##0.00">
                  <c:v>215.41343913300537</c:v>
                </c:pt>
                <c:pt idx="139" formatCode="#,##0.00">
                  <c:v>215.40811842901346</c:v>
                </c:pt>
                <c:pt idx="140" formatCode="#,##0.00">
                  <c:v>215.47601452085459</c:v>
                </c:pt>
                <c:pt idx="141" formatCode="#,##0.00">
                  <c:v>215.56597471359362</c:v>
                </c:pt>
                <c:pt idx="142" formatCode="#,##0.00">
                  <c:v>215.52506297694077</c:v>
                </c:pt>
                <c:pt idx="143" formatCode="#,##0.00">
                  <c:v>215.14894093750382</c:v>
                </c:pt>
                <c:pt idx="144" formatCode="#,##0.00">
                  <c:v>214.96221564644424</c:v>
                </c:pt>
                <c:pt idx="145" formatCode="#,##0.00">
                  <c:v>214.08910901482975</c:v>
                </c:pt>
                <c:pt idx="146" formatCode="#,##0.00">
                  <c:v>213.18815483004855</c:v>
                </c:pt>
                <c:pt idx="147" formatCode="#,##0.00">
                  <c:v>211.21305295134525</c:v>
                </c:pt>
                <c:pt idx="148" formatCode="#,##0.00">
                  <c:v>209.88105890589159</c:v>
                </c:pt>
                <c:pt idx="149" formatCode="#,##0.00">
                  <c:v>208.43188370978905</c:v>
                </c:pt>
                <c:pt idx="150" formatCode="#,##0.00">
                  <c:v>207.71485492601309</c:v>
                </c:pt>
                <c:pt idx="151" formatCode="#,##0.00">
                  <c:v>207.09546400216684</c:v>
                </c:pt>
                <c:pt idx="152" formatCode="#,##0.00">
                  <c:v>205.79034488642736</c:v>
                </c:pt>
                <c:pt idx="153" formatCode="#,##0.00">
                  <c:v>203.73531519005937</c:v>
                </c:pt>
                <c:pt idx="154" formatCode="#,##0.00">
                  <c:v>200.84787267762306</c:v>
                </c:pt>
                <c:pt idx="155" formatCode="#,##0.00">
                  <c:v>199.79900001670183</c:v>
                </c:pt>
                <c:pt idx="156" formatCode="#,##0.00">
                  <c:v>200.00001065979842</c:v>
                </c:pt>
                <c:pt idx="157" formatCode="#,##0.00">
                  <c:v>200.1856142038902</c:v>
                </c:pt>
                <c:pt idx="158" formatCode="#,##0.00">
                  <c:v>200.39403095928975</c:v>
                </c:pt>
                <c:pt idx="159" formatCode="#,##0.00">
                  <c:v>200.733573637414</c:v>
                </c:pt>
                <c:pt idx="160" formatCode="#,##0.00">
                  <c:v>200.86915088061866</c:v>
                </c:pt>
                <c:pt idx="161" formatCode="#,##0.00">
                  <c:v>201.1620079612141</c:v>
                </c:pt>
                <c:pt idx="162" formatCode="#,##0.00">
                  <c:v>201.15839878810408</c:v>
                </c:pt>
                <c:pt idx="163" formatCode="#,##0.00">
                  <c:v>201.18231962864024</c:v>
                </c:pt>
                <c:pt idx="164" formatCode="#,##0.00">
                  <c:v>201.18240348273409</c:v>
                </c:pt>
                <c:pt idx="165" formatCode="#,##0.00">
                  <c:v>201.17145925318454</c:v>
                </c:pt>
                <c:pt idx="166" formatCode="#,##0.00">
                  <c:v>200.91143749127045</c:v>
                </c:pt>
                <c:pt idx="167" formatCode="#,##0.00">
                  <c:v>200.78784121789357</c:v>
                </c:pt>
                <c:pt idx="168" formatCode="#,##0.00">
                  <c:v>201.53251958471466</c:v>
                </c:pt>
                <c:pt idx="169" formatCode="#,##0.00">
                  <c:v>204.14044810101356</c:v>
                </c:pt>
                <c:pt idx="170" formatCode="#,##0.00">
                  <c:v>205.77521671377977</c:v>
                </c:pt>
                <c:pt idx="171" formatCode="#,##0.00">
                  <c:v>205.77125326727301</c:v>
                </c:pt>
                <c:pt idx="172" formatCode="#,##0.00">
                  <c:v>205.97845544270763</c:v>
                </c:pt>
                <c:pt idx="173" formatCode="#,##0.00">
                  <c:v>206.13093065188039</c:v>
                </c:pt>
                <c:pt idx="174" formatCode="#,##0.00">
                  <c:v>206.43715027142946</c:v>
                </c:pt>
                <c:pt idx="175" formatCode="#,##0.00">
                  <c:v>207.14247472823001</c:v>
                </c:pt>
                <c:pt idx="176" formatCode="#,##0.00">
                  <c:v>207.31865357177858</c:v>
                </c:pt>
                <c:pt idx="177" formatCode="#,##0.00">
                  <c:v>207.35513868872098</c:v>
                </c:pt>
                <c:pt idx="178" formatCode="#,##0.00">
                  <c:v>206.30615393539054</c:v>
                </c:pt>
                <c:pt idx="179" formatCode="#,##0.00">
                  <c:v>205.49228413737444</c:v>
                </c:pt>
                <c:pt idx="180" formatCode="#,##0.00">
                  <c:v>204.2355288841438</c:v>
                </c:pt>
                <c:pt idx="181" formatCode="#,##0.00">
                  <c:v>203.51288392412093</c:v>
                </c:pt>
                <c:pt idx="182" formatCode="#,##0.00">
                  <c:v>203.00275576378058</c:v>
                </c:pt>
                <c:pt idx="183" formatCode="#,##0.00">
                  <c:v>202.94629007739832</c:v>
                </c:pt>
                <c:pt idx="184" formatCode="#,##0.00">
                  <c:v>202.58869800503686</c:v>
                </c:pt>
                <c:pt idx="185" formatCode="#,##0.00">
                  <c:v>202.54105238347751</c:v>
                </c:pt>
                <c:pt idx="186" formatCode="#,##0.00">
                  <c:v>202.65161154028957</c:v>
                </c:pt>
                <c:pt idx="187" formatCode="#,##0.00">
                  <c:v>202.81552912480734</c:v>
                </c:pt>
                <c:pt idx="188" formatCode="#,##0.00">
                  <c:v>202.84777675289195</c:v>
                </c:pt>
                <c:pt idx="189" formatCode="#,##0.00">
                  <c:v>203.06649816805466</c:v>
                </c:pt>
                <c:pt idx="190" formatCode="#,##0.00">
                  <c:v>203.13842890950789</c:v>
                </c:pt>
                <c:pt idx="191" formatCode="#,##0.00">
                  <c:v>203.39464558212072</c:v>
                </c:pt>
                <c:pt idx="192" formatCode="#,##0.00">
                  <c:v>203.55058396598866</c:v>
                </c:pt>
                <c:pt idx="193" formatCode="#,##0.00">
                  <c:v>203.45825610759442</c:v>
                </c:pt>
                <c:pt idx="194" formatCode="#,##0.00">
                  <c:v>203.5141895336414</c:v>
                </c:pt>
                <c:pt idx="195" formatCode="#,##0.00">
                  <c:v>203.81694824809588</c:v>
                </c:pt>
                <c:pt idx="196" formatCode="#,##0.00">
                  <c:v>203.69998579448716</c:v>
                </c:pt>
                <c:pt idx="197" formatCode="#,##0.00">
                  <c:v>203.84752945395812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A-4CCA-9C4F-180715C7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847232"/>
        <c:axId val="1157873392"/>
      </c:lineChart>
      <c:dateAx>
        <c:axId val="1135847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873392"/>
        <c:crosses val="autoZero"/>
        <c:auto val="1"/>
        <c:lblOffset val="100"/>
        <c:baseTimeUnit val="days"/>
      </c:dateAx>
      <c:valAx>
        <c:axId val="1157873392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4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Bollinger Bands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'SPY Bollinger Bands'!$B$1:$B$2</c:f>
              <c:strCache>
                <c:ptCount val="2"/>
                <c:pt idx="0">
                  <c:v>SPY</c:v>
                </c:pt>
                <c:pt idx="1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Bands'!$B$3:$B$1260</c:f>
              <c:numCache>
                <c:formatCode>General</c:formatCode>
                <c:ptCount val="1258"/>
                <c:pt idx="0">
                  <c:v>237.11000100000001</c:v>
                </c:pt>
                <c:pt idx="1">
                  <c:v>236.740005</c:v>
                </c:pt>
                <c:pt idx="2">
                  <c:v>236.44000199999999</c:v>
                </c:pt>
                <c:pt idx="3">
                  <c:v>236.279999</c:v>
                </c:pt>
                <c:pt idx="4">
                  <c:v>236.490005</c:v>
                </c:pt>
                <c:pt idx="5">
                  <c:v>235.08999600000001</c:v>
                </c:pt>
                <c:pt idx="6">
                  <c:v>234.720001</c:v>
                </c:pt>
                <c:pt idx="7">
                  <c:v>234.91999799999999</c:v>
                </c:pt>
                <c:pt idx="8">
                  <c:v>233.699997</c:v>
                </c:pt>
                <c:pt idx="9">
                  <c:v>232.770004</c:v>
                </c:pt>
                <c:pt idx="10">
                  <c:v>231.509995</c:v>
                </c:pt>
                <c:pt idx="11">
                  <c:v>230.60000600000001</c:v>
                </c:pt>
                <c:pt idx="12">
                  <c:v>229.240005</c:v>
                </c:pt>
                <c:pt idx="13">
                  <c:v>228.94000199999999</c:v>
                </c:pt>
                <c:pt idx="14">
                  <c:v>228.929993</c:v>
                </c:pt>
                <c:pt idx="15">
                  <c:v>229.33999600000001</c:v>
                </c:pt>
                <c:pt idx="16">
                  <c:v>227.770004</c:v>
                </c:pt>
                <c:pt idx="17">
                  <c:v>227.61999499999999</c:v>
                </c:pt>
                <c:pt idx="18">
                  <c:v>227.529999</c:v>
                </c:pt>
                <c:pt idx="19">
                  <c:v>227.550003</c:v>
                </c:pt>
                <c:pt idx="20">
                  <c:v>228.970001</c:v>
                </c:pt>
                <c:pt idx="21">
                  <c:v>229.33000200000001</c:v>
                </c:pt>
                <c:pt idx="22">
                  <c:v>229.570007</c:v>
                </c:pt>
                <c:pt idx="23">
                  <c:v>227.60000600000001</c:v>
                </c:pt>
                <c:pt idx="24">
                  <c:v>226.14999399999999</c:v>
                </c:pt>
                <c:pt idx="25">
                  <c:v>226.740005</c:v>
                </c:pt>
                <c:pt idx="26">
                  <c:v>225.91000399999999</c:v>
                </c:pt>
                <c:pt idx="27">
                  <c:v>226.75</c:v>
                </c:pt>
                <c:pt idx="28">
                  <c:v>226.25</c:v>
                </c:pt>
                <c:pt idx="29">
                  <c:v>227.050003</c:v>
                </c:pt>
                <c:pt idx="30">
                  <c:v>226.529999</c:v>
                </c:pt>
                <c:pt idx="31">
                  <c:v>227.10000600000001</c:v>
                </c:pt>
                <c:pt idx="32">
                  <c:v>226.46000699999999</c:v>
                </c:pt>
                <c:pt idx="33">
                  <c:v>226.46000699999999</c:v>
                </c:pt>
                <c:pt idx="34">
                  <c:v>227.21000699999999</c:v>
                </c:pt>
                <c:pt idx="35">
                  <c:v>226.39999399999999</c:v>
                </c:pt>
                <c:pt idx="36">
                  <c:v>226.58000200000001</c:v>
                </c:pt>
                <c:pt idx="37">
                  <c:v>225.240005</c:v>
                </c:pt>
                <c:pt idx="38">
                  <c:v>223.529999</c:v>
                </c:pt>
                <c:pt idx="39">
                  <c:v>224.35000600000001</c:v>
                </c:pt>
                <c:pt idx="40">
                  <c:v>224.39999399999999</c:v>
                </c:pt>
                <c:pt idx="41">
                  <c:v>226.270004</c:v>
                </c:pt>
                <c:pt idx="42">
                  <c:v>225.71000699999999</c:v>
                </c:pt>
                <c:pt idx="43">
                  <c:v>225.38000500000001</c:v>
                </c:pt>
                <c:pt idx="44">
                  <c:v>225.770004</c:v>
                </c:pt>
                <c:pt idx="45">
                  <c:v>226.39999399999999</c:v>
                </c:pt>
                <c:pt idx="46">
                  <c:v>225.529999</c:v>
                </c:pt>
                <c:pt idx="47">
                  <c:v>225.03999300000001</c:v>
                </c:pt>
                <c:pt idx="48">
                  <c:v>226.80999800000001</c:v>
                </c:pt>
                <c:pt idx="49">
                  <c:v>225.88000500000001</c:v>
                </c:pt>
                <c:pt idx="50">
                  <c:v>227.759995</c:v>
                </c:pt>
                <c:pt idx="51">
                  <c:v>226.25</c:v>
                </c:pt>
                <c:pt idx="52">
                  <c:v>226.509995</c:v>
                </c:pt>
                <c:pt idx="53">
                  <c:v>225.14999399999999</c:v>
                </c:pt>
                <c:pt idx="54">
                  <c:v>224.60000600000001</c:v>
                </c:pt>
                <c:pt idx="55">
                  <c:v>221.699997</c:v>
                </c:pt>
                <c:pt idx="56">
                  <c:v>221</c:v>
                </c:pt>
                <c:pt idx="57">
                  <c:v>219.679993</c:v>
                </c:pt>
                <c:pt idx="58">
                  <c:v>219.570007</c:v>
                </c:pt>
                <c:pt idx="59">
                  <c:v>220.38000500000001</c:v>
                </c:pt>
                <c:pt idx="60">
                  <c:v>220.91000399999999</c:v>
                </c:pt>
                <c:pt idx="61">
                  <c:v>220.479996</c:v>
                </c:pt>
                <c:pt idx="62">
                  <c:v>221.520004</c:v>
                </c:pt>
                <c:pt idx="63">
                  <c:v>220.699997</c:v>
                </c:pt>
                <c:pt idx="64">
                  <c:v>220.58000200000001</c:v>
                </c:pt>
                <c:pt idx="65">
                  <c:v>220.14999399999999</c:v>
                </c:pt>
                <c:pt idx="66">
                  <c:v>218.5</c:v>
                </c:pt>
                <c:pt idx="67">
                  <c:v>218.990005</c:v>
                </c:pt>
                <c:pt idx="68">
                  <c:v>217.86999499999999</c:v>
                </c:pt>
                <c:pt idx="69">
                  <c:v>218.279999</c:v>
                </c:pt>
                <c:pt idx="70">
                  <c:v>216.58999600000001</c:v>
                </c:pt>
                <c:pt idx="71">
                  <c:v>216.41999799999999</c:v>
                </c:pt>
                <c:pt idx="72">
                  <c:v>216.91999799999999</c:v>
                </c:pt>
                <c:pt idx="73">
                  <c:v>216.38000500000001</c:v>
                </c:pt>
                <c:pt idx="74">
                  <c:v>214.11000100000001</c:v>
                </c:pt>
                <c:pt idx="75">
                  <c:v>213.14999399999999</c:v>
                </c:pt>
                <c:pt idx="76">
                  <c:v>208.550003</c:v>
                </c:pt>
                <c:pt idx="77">
                  <c:v>208.779999</c:v>
                </c:pt>
                <c:pt idx="78">
                  <c:v>209.740005</c:v>
                </c:pt>
                <c:pt idx="79">
                  <c:v>211.009995</c:v>
                </c:pt>
                <c:pt idx="80">
                  <c:v>212.550003</c:v>
                </c:pt>
                <c:pt idx="81">
                  <c:v>212.53999300000001</c:v>
                </c:pt>
                <c:pt idx="82">
                  <c:v>213.16999799999999</c:v>
                </c:pt>
                <c:pt idx="83">
                  <c:v>213.740005</c:v>
                </c:pt>
                <c:pt idx="84">
                  <c:v>214.16999799999999</c:v>
                </c:pt>
                <c:pt idx="85">
                  <c:v>214.88999899999999</c:v>
                </c:pt>
                <c:pt idx="86">
                  <c:v>213.979996</c:v>
                </c:pt>
                <c:pt idx="87">
                  <c:v>213.88000500000001</c:v>
                </c:pt>
                <c:pt idx="88">
                  <c:v>214.279999</c:v>
                </c:pt>
                <c:pt idx="89">
                  <c:v>213.71000699999999</c:v>
                </c:pt>
                <c:pt idx="90">
                  <c:v>212.38000500000001</c:v>
                </c:pt>
                <c:pt idx="91">
                  <c:v>213.11999499999999</c:v>
                </c:pt>
                <c:pt idx="92">
                  <c:v>213.009995</c:v>
                </c:pt>
                <c:pt idx="93">
                  <c:v>213.71000699999999</c:v>
                </c:pt>
                <c:pt idx="94">
                  <c:v>213.429993</c:v>
                </c:pt>
                <c:pt idx="95">
                  <c:v>216.16000399999999</c:v>
                </c:pt>
                <c:pt idx="96">
                  <c:v>215.03999300000001</c:v>
                </c:pt>
                <c:pt idx="97">
                  <c:v>215.779999</c:v>
                </c:pt>
                <c:pt idx="98">
                  <c:v>215.63000500000001</c:v>
                </c:pt>
                <c:pt idx="99">
                  <c:v>214.679993</c:v>
                </c:pt>
                <c:pt idx="100">
                  <c:v>215.779999</c:v>
                </c:pt>
                <c:pt idx="101">
                  <c:v>216.300003</c:v>
                </c:pt>
                <c:pt idx="102">
                  <c:v>214.679993</c:v>
                </c:pt>
                <c:pt idx="103">
                  <c:v>216.63999899999999</c:v>
                </c:pt>
                <c:pt idx="104">
                  <c:v>215.570007</c:v>
                </c:pt>
                <c:pt idx="105">
                  <c:v>214.240005</c:v>
                </c:pt>
                <c:pt idx="106">
                  <c:v>215.990005</c:v>
                </c:pt>
                <c:pt idx="107">
                  <c:v>217.179993</c:v>
                </c:pt>
                <c:pt idx="108">
                  <c:v>215.820007</c:v>
                </c:pt>
                <c:pt idx="109">
                  <c:v>213.41999799999999</c:v>
                </c:pt>
                <c:pt idx="110">
                  <c:v>213.41000399999999</c:v>
                </c:pt>
                <c:pt idx="111">
                  <c:v>213.36999499999999</c:v>
                </c:pt>
                <c:pt idx="112">
                  <c:v>215.279999</c:v>
                </c:pt>
                <c:pt idx="113">
                  <c:v>213.14999399999999</c:v>
                </c:pt>
                <c:pt idx="114">
                  <c:v>213.229996</c:v>
                </c:pt>
                <c:pt idx="115">
                  <c:v>216.33999600000001</c:v>
                </c:pt>
                <c:pt idx="116">
                  <c:v>213.279999</c:v>
                </c:pt>
                <c:pt idx="117">
                  <c:v>218.509995</c:v>
                </c:pt>
                <c:pt idx="118">
                  <c:v>219.009995</c:v>
                </c:pt>
                <c:pt idx="119">
                  <c:v>219.029999</c:v>
                </c:pt>
                <c:pt idx="120">
                  <c:v>218.36999499999999</c:v>
                </c:pt>
                <c:pt idx="121">
                  <c:v>217.38999899999999</c:v>
                </c:pt>
                <c:pt idx="122">
                  <c:v>217.38000500000001</c:v>
                </c:pt>
                <c:pt idx="123">
                  <c:v>218</c:v>
                </c:pt>
                <c:pt idx="124">
                  <c:v>218.36000100000001</c:v>
                </c:pt>
                <c:pt idx="125">
                  <c:v>217.28999300000001</c:v>
                </c:pt>
                <c:pt idx="126">
                  <c:v>217.699997</c:v>
                </c:pt>
                <c:pt idx="127">
                  <c:v>217.85000600000001</c:v>
                </c:pt>
                <c:pt idx="128">
                  <c:v>218.970001</c:v>
                </c:pt>
                <c:pt idx="129">
                  <c:v>218.529999</c:v>
                </c:pt>
                <c:pt idx="130">
                  <c:v>218.53999300000001</c:v>
                </c:pt>
                <c:pt idx="131">
                  <c:v>218.86000100000001</c:v>
                </c:pt>
                <c:pt idx="132">
                  <c:v>218.36999499999999</c:v>
                </c:pt>
                <c:pt idx="133">
                  <c:v>217.96000699999999</c:v>
                </c:pt>
                <c:pt idx="134">
                  <c:v>219.08999600000001</c:v>
                </c:pt>
                <c:pt idx="135">
                  <c:v>218.46000699999999</c:v>
                </c:pt>
                <c:pt idx="136">
                  <c:v>218.64999399999999</c:v>
                </c:pt>
                <c:pt idx="137">
                  <c:v>217.63999899999999</c:v>
                </c:pt>
                <c:pt idx="138">
                  <c:v>218.179993</c:v>
                </c:pt>
                <c:pt idx="139">
                  <c:v>218.050003</c:v>
                </c:pt>
                <c:pt idx="140">
                  <c:v>218.179993</c:v>
                </c:pt>
                <c:pt idx="141">
                  <c:v>216.41000399999999</c:v>
                </c:pt>
                <c:pt idx="142">
                  <c:v>216.179993</c:v>
                </c:pt>
                <c:pt idx="143">
                  <c:v>215.550003</c:v>
                </c:pt>
                <c:pt idx="144">
                  <c:v>216.94000199999999</c:v>
                </c:pt>
                <c:pt idx="145">
                  <c:v>217.11999499999999</c:v>
                </c:pt>
                <c:pt idx="146">
                  <c:v>216.770004</c:v>
                </c:pt>
                <c:pt idx="147">
                  <c:v>216.520004</c:v>
                </c:pt>
                <c:pt idx="148">
                  <c:v>216.75</c:v>
                </c:pt>
                <c:pt idx="149">
                  <c:v>216.64999399999999</c:v>
                </c:pt>
                <c:pt idx="150">
                  <c:v>217.240005</c:v>
                </c:pt>
                <c:pt idx="151">
                  <c:v>216.270004</c:v>
                </c:pt>
                <c:pt idx="152">
                  <c:v>217.08999600000001</c:v>
                </c:pt>
                <c:pt idx="153">
                  <c:v>216.19000199999999</c:v>
                </c:pt>
                <c:pt idx="154">
                  <c:v>216.41000399999999</c:v>
                </c:pt>
                <c:pt idx="155">
                  <c:v>215.83000200000001</c:v>
                </c:pt>
                <c:pt idx="156">
                  <c:v>216.11999499999999</c:v>
                </c:pt>
                <c:pt idx="157">
                  <c:v>214.91999799999999</c:v>
                </c:pt>
                <c:pt idx="158">
                  <c:v>214.949997</c:v>
                </c:pt>
                <c:pt idx="159">
                  <c:v>213.39999399999999</c:v>
                </c:pt>
                <c:pt idx="160">
                  <c:v>212.64999399999999</c:v>
                </c:pt>
                <c:pt idx="161">
                  <c:v>209.529999</c:v>
                </c:pt>
                <c:pt idx="162">
                  <c:v>209.66000399999999</c:v>
                </c:pt>
                <c:pt idx="163">
                  <c:v>208.41000399999999</c:v>
                </c:pt>
                <c:pt idx="164">
                  <c:v>209.91999799999999</c:v>
                </c:pt>
                <c:pt idx="165">
                  <c:v>209.479996</c:v>
                </c:pt>
                <c:pt idx="166">
                  <c:v>206.66000399999999</c:v>
                </c:pt>
                <c:pt idx="167">
                  <c:v>203.199997</c:v>
                </c:pt>
                <c:pt idx="168">
                  <c:v>199.60000600000001</c:v>
                </c:pt>
                <c:pt idx="169">
                  <c:v>203.240005</c:v>
                </c:pt>
                <c:pt idx="170">
                  <c:v>210.80999800000001</c:v>
                </c:pt>
                <c:pt idx="171">
                  <c:v>208.10000600000001</c:v>
                </c:pt>
                <c:pt idx="172">
                  <c:v>208.44000199999999</c:v>
                </c:pt>
                <c:pt idx="173">
                  <c:v>207.85000600000001</c:v>
                </c:pt>
                <c:pt idx="174">
                  <c:v>206.520004</c:v>
                </c:pt>
                <c:pt idx="175">
                  <c:v>208.36999499999999</c:v>
                </c:pt>
                <c:pt idx="176">
                  <c:v>207.75</c:v>
                </c:pt>
                <c:pt idx="177">
                  <c:v>208.03999300000001</c:v>
                </c:pt>
                <c:pt idx="178">
                  <c:v>208.449997</c:v>
                </c:pt>
                <c:pt idx="179">
                  <c:v>210.070007</c:v>
                </c:pt>
                <c:pt idx="180">
                  <c:v>212.08000200000001</c:v>
                </c:pt>
                <c:pt idx="181">
                  <c:v>212.36999499999999</c:v>
                </c:pt>
                <c:pt idx="182">
                  <c:v>211.679993</c:v>
                </c:pt>
                <c:pt idx="183">
                  <c:v>211.35000600000001</c:v>
                </c:pt>
                <c:pt idx="184">
                  <c:v>210.279999</c:v>
                </c:pt>
                <c:pt idx="185">
                  <c:v>210.91000399999999</c:v>
                </c:pt>
                <c:pt idx="186">
                  <c:v>210.270004</c:v>
                </c:pt>
                <c:pt idx="187">
                  <c:v>209.83999600000001</c:v>
                </c:pt>
                <c:pt idx="188">
                  <c:v>210.240005</c:v>
                </c:pt>
                <c:pt idx="189">
                  <c:v>209.33999600000001</c:v>
                </c:pt>
                <c:pt idx="190">
                  <c:v>209.279999</c:v>
                </c:pt>
                <c:pt idx="191">
                  <c:v>207.86999499999999</c:v>
                </c:pt>
                <c:pt idx="192">
                  <c:v>205.21000699999999</c:v>
                </c:pt>
                <c:pt idx="193">
                  <c:v>205.490005</c:v>
                </c:pt>
                <c:pt idx="194">
                  <c:v>204.199997</c:v>
                </c:pt>
                <c:pt idx="195">
                  <c:v>204.91000399999999</c:v>
                </c:pt>
                <c:pt idx="196">
                  <c:v>204.85000600000001</c:v>
                </c:pt>
                <c:pt idx="197">
                  <c:v>206.779999</c:v>
                </c:pt>
                <c:pt idx="198">
                  <c:v>204.759995</c:v>
                </c:pt>
                <c:pt idx="199">
                  <c:v>206.55999800000001</c:v>
                </c:pt>
                <c:pt idx="200">
                  <c:v>206.5</c:v>
                </c:pt>
                <c:pt idx="201">
                  <c:v>208.449997</c:v>
                </c:pt>
                <c:pt idx="202">
                  <c:v>205.88999899999999</c:v>
                </c:pt>
                <c:pt idx="203">
                  <c:v>205.720001</c:v>
                </c:pt>
                <c:pt idx="204">
                  <c:v>204.970001</c:v>
                </c:pt>
                <c:pt idx="205">
                  <c:v>205.009995</c:v>
                </c:pt>
                <c:pt idx="206">
                  <c:v>206.16000399999999</c:v>
                </c:pt>
                <c:pt idx="207">
                  <c:v>207.970001</c:v>
                </c:pt>
                <c:pt idx="208">
                  <c:v>206.33000200000001</c:v>
                </c:pt>
                <c:pt idx="209">
                  <c:v>207.449997</c:v>
                </c:pt>
                <c:pt idx="210">
                  <c:v>209.35000600000001</c:v>
                </c:pt>
                <c:pt idx="211">
                  <c:v>208.91999799999999</c:v>
                </c:pt>
                <c:pt idx="212">
                  <c:v>208.61000100000001</c:v>
                </c:pt>
                <c:pt idx="213">
                  <c:v>208.970001</c:v>
                </c:pt>
                <c:pt idx="214">
                  <c:v>208.970001</c:v>
                </c:pt>
                <c:pt idx="215">
                  <c:v>210.10000600000001</c:v>
                </c:pt>
                <c:pt idx="216">
                  <c:v>209.89999399999999</c:v>
                </c:pt>
                <c:pt idx="217">
                  <c:v>209.240005</c:v>
                </c:pt>
                <c:pt idx="218">
                  <c:v>207.779999</c:v>
                </c:pt>
                <c:pt idx="219">
                  <c:v>208.009995</c:v>
                </c:pt>
                <c:pt idx="220">
                  <c:v>208</c:v>
                </c:pt>
                <c:pt idx="221">
                  <c:v>205.91999799999999</c:v>
                </c:pt>
                <c:pt idx="222">
                  <c:v>204.020004</c:v>
                </c:pt>
                <c:pt idx="223">
                  <c:v>204.5</c:v>
                </c:pt>
                <c:pt idx="224">
                  <c:v>203.949997</c:v>
                </c:pt>
                <c:pt idx="225">
                  <c:v>206.41999799999999</c:v>
                </c:pt>
                <c:pt idx="226">
                  <c:v>204.19000199999999</c:v>
                </c:pt>
                <c:pt idx="227">
                  <c:v>206.25</c:v>
                </c:pt>
                <c:pt idx="228">
                  <c:v>206.91999799999999</c:v>
                </c:pt>
                <c:pt idx="229">
                  <c:v>205.520004</c:v>
                </c:pt>
                <c:pt idx="230">
                  <c:v>206.020004</c:v>
                </c:pt>
                <c:pt idx="231">
                  <c:v>205.11999499999999</c:v>
                </c:pt>
                <c:pt idx="232">
                  <c:v>203.240005</c:v>
                </c:pt>
                <c:pt idx="233">
                  <c:v>203.11999499999999</c:v>
                </c:pt>
                <c:pt idx="234">
                  <c:v>203.21000699999999</c:v>
                </c:pt>
                <c:pt idx="235">
                  <c:v>204.55999800000001</c:v>
                </c:pt>
                <c:pt idx="236">
                  <c:v>204.66999799999999</c:v>
                </c:pt>
                <c:pt idx="237">
                  <c:v>204.38000500000001</c:v>
                </c:pt>
                <c:pt idx="238">
                  <c:v>204.63000500000001</c:v>
                </c:pt>
                <c:pt idx="239">
                  <c:v>203.33999600000001</c:v>
                </c:pt>
                <c:pt idx="240">
                  <c:v>202.16999799999999</c:v>
                </c:pt>
                <c:pt idx="241">
                  <c:v>202.5</c:v>
                </c:pt>
                <c:pt idx="242">
                  <c:v>202.759995</c:v>
                </c:pt>
                <c:pt idx="243">
                  <c:v>199.53999300000001</c:v>
                </c:pt>
                <c:pt idx="244">
                  <c:v>199.38000500000001</c:v>
                </c:pt>
                <c:pt idx="245">
                  <c:v>198.39999399999999</c:v>
                </c:pt>
                <c:pt idx="246">
                  <c:v>200.58999600000001</c:v>
                </c:pt>
                <c:pt idx="247">
                  <c:v>200.429993</c:v>
                </c:pt>
                <c:pt idx="248">
                  <c:v>199.779999</c:v>
                </c:pt>
                <c:pt idx="249">
                  <c:v>199</c:v>
                </c:pt>
                <c:pt idx="250">
                  <c:v>198.11000100000001</c:v>
                </c:pt>
                <c:pt idx="251">
                  <c:v>193.55999800000001</c:v>
                </c:pt>
                <c:pt idx="252">
                  <c:v>195.08999600000001</c:v>
                </c:pt>
                <c:pt idx="253">
                  <c:v>195.53999300000001</c:v>
                </c:pt>
                <c:pt idx="254">
                  <c:v>193.199997</c:v>
                </c:pt>
                <c:pt idx="255">
                  <c:v>192.320007</c:v>
                </c:pt>
                <c:pt idx="256">
                  <c:v>194.779999</c:v>
                </c:pt>
                <c:pt idx="257">
                  <c:v>192</c:v>
                </c:pt>
                <c:pt idx="258">
                  <c:v>192.08999600000001</c:v>
                </c:pt>
                <c:pt idx="259">
                  <c:v>192.88000500000001</c:v>
                </c:pt>
                <c:pt idx="260">
                  <c:v>189.779999</c:v>
                </c:pt>
                <c:pt idx="261">
                  <c:v>186.63000500000001</c:v>
                </c:pt>
                <c:pt idx="262">
                  <c:v>182.86000100000001</c:v>
                </c:pt>
                <c:pt idx="263">
                  <c:v>185.270004</c:v>
                </c:pt>
                <c:pt idx="264">
                  <c:v>185.429993</c:v>
                </c:pt>
                <c:pt idx="265">
                  <c:v>185.41999799999999</c:v>
                </c:pt>
                <c:pt idx="266">
                  <c:v>187.949997</c:v>
                </c:pt>
                <c:pt idx="267">
                  <c:v>191.60000600000001</c:v>
                </c:pt>
                <c:pt idx="268">
                  <c:v>191.300003</c:v>
                </c:pt>
                <c:pt idx="269">
                  <c:v>190.16000399999999</c:v>
                </c:pt>
                <c:pt idx="270">
                  <c:v>193.64999399999999</c:v>
                </c:pt>
                <c:pt idx="271">
                  <c:v>193.720001</c:v>
                </c:pt>
                <c:pt idx="272">
                  <c:v>189.11000100000001</c:v>
                </c:pt>
                <c:pt idx="273">
                  <c:v>188.13000500000001</c:v>
                </c:pt>
                <c:pt idx="274">
                  <c:v>190.199997</c:v>
                </c:pt>
                <c:pt idx="275">
                  <c:v>187.63999899999999</c:v>
                </c:pt>
                <c:pt idx="276">
                  <c:v>190.520004</c:v>
                </c:pt>
                <c:pt idx="277">
                  <c:v>186.69000199999999</c:v>
                </c:pt>
                <c:pt idx="278">
                  <c:v>185.64999399999999</c:v>
                </c:pt>
                <c:pt idx="279">
                  <c:v>188.05999800000001</c:v>
                </c:pt>
                <c:pt idx="280">
                  <c:v>187.80999800000001</c:v>
                </c:pt>
                <c:pt idx="281">
                  <c:v>191.929993</c:v>
                </c:pt>
                <c:pt idx="282">
                  <c:v>188.83000200000001</c:v>
                </c:pt>
                <c:pt idx="283">
                  <c:v>193.66000399999999</c:v>
                </c:pt>
                <c:pt idx="284">
                  <c:v>192.11000100000001</c:v>
                </c:pt>
                <c:pt idx="285">
                  <c:v>191.91999799999999</c:v>
                </c:pt>
                <c:pt idx="286">
                  <c:v>194.050003</c:v>
                </c:pt>
                <c:pt idx="287">
                  <c:v>198.820007</c:v>
                </c:pt>
                <c:pt idx="288">
                  <c:v>201.36000100000001</c:v>
                </c:pt>
                <c:pt idx="289">
                  <c:v>201.020004</c:v>
                </c:pt>
                <c:pt idx="290">
                  <c:v>203.86999499999999</c:v>
                </c:pt>
                <c:pt idx="291">
                  <c:v>205.929993</c:v>
                </c:pt>
                <c:pt idx="292">
                  <c:v>207.39999399999999</c:v>
                </c:pt>
                <c:pt idx="293">
                  <c:v>205.21000699999999</c:v>
                </c:pt>
                <c:pt idx="294">
                  <c:v>205.679993</c:v>
                </c:pt>
                <c:pt idx="295">
                  <c:v>206.020004</c:v>
                </c:pt>
                <c:pt idx="296">
                  <c:v>203.5</c:v>
                </c:pt>
                <c:pt idx="297">
                  <c:v>201.66999799999999</c:v>
                </c:pt>
                <c:pt idx="298">
                  <c:v>200.020004</c:v>
                </c:pt>
                <c:pt idx="299">
                  <c:v>204.86000100000001</c:v>
                </c:pt>
                <c:pt idx="300">
                  <c:v>208.029999</c:v>
                </c:pt>
                <c:pt idx="301">
                  <c:v>205.029999</c:v>
                </c:pt>
                <c:pt idx="302">
                  <c:v>202.89999399999999</c:v>
                </c:pt>
                <c:pt idx="303">
                  <c:v>201.88000500000001</c:v>
                </c:pt>
                <c:pt idx="304">
                  <c:v>205.86999499999999</c:v>
                </c:pt>
                <c:pt idx="305">
                  <c:v>205.33999600000001</c:v>
                </c:pt>
                <c:pt idx="306">
                  <c:v>206.949997</c:v>
                </c:pt>
                <c:pt idx="307">
                  <c:v>208.35000600000001</c:v>
                </c:pt>
                <c:pt idx="308">
                  <c:v>209.61999499999999</c:v>
                </c:pt>
                <c:pt idx="309">
                  <c:v>205.61000100000001</c:v>
                </c:pt>
                <c:pt idx="310">
                  <c:v>208.529999</c:v>
                </c:pt>
                <c:pt idx="311">
                  <c:v>210.679993</c:v>
                </c:pt>
                <c:pt idx="312">
                  <c:v>208.69000199999999</c:v>
                </c:pt>
                <c:pt idx="313">
                  <c:v>209.55999800000001</c:v>
                </c:pt>
                <c:pt idx="314">
                  <c:v>209.320007</c:v>
                </c:pt>
                <c:pt idx="315">
                  <c:v>209.35000600000001</c:v>
                </c:pt>
                <c:pt idx="316">
                  <c:v>209.070007</c:v>
                </c:pt>
                <c:pt idx="317">
                  <c:v>209.30999800000001</c:v>
                </c:pt>
                <c:pt idx="318">
                  <c:v>208.550003</c:v>
                </c:pt>
                <c:pt idx="319">
                  <c:v>208.729996</c:v>
                </c:pt>
                <c:pt idx="320">
                  <c:v>205.470001</c:v>
                </c:pt>
                <c:pt idx="321">
                  <c:v>205.61999499999999</c:v>
                </c:pt>
                <c:pt idx="322">
                  <c:v>202.53999300000001</c:v>
                </c:pt>
                <c:pt idx="323">
                  <c:v>204.83999600000001</c:v>
                </c:pt>
                <c:pt idx="324">
                  <c:v>207.740005</c:v>
                </c:pt>
                <c:pt idx="325">
                  <c:v>208.55999800000001</c:v>
                </c:pt>
                <c:pt idx="326">
                  <c:v>208.08000200000001</c:v>
                </c:pt>
                <c:pt idx="327">
                  <c:v>210.03999300000001</c:v>
                </c:pt>
                <c:pt idx="328">
                  <c:v>210.14999399999999</c:v>
                </c:pt>
                <c:pt idx="329">
                  <c:v>210.36000100000001</c:v>
                </c:pt>
                <c:pt idx="330">
                  <c:v>211</c:v>
                </c:pt>
                <c:pt idx="331">
                  <c:v>210.38999899999999</c:v>
                </c:pt>
                <c:pt idx="332">
                  <c:v>207.929993</c:v>
                </c:pt>
                <c:pt idx="333">
                  <c:v>208.83000200000001</c:v>
                </c:pt>
                <c:pt idx="334">
                  <c:v>208.949997</c:v>
                </c:pt>
                <c:pt idx="335">
                  <c:v>206.60000600000001</c:v>
                </c:pt>
                <c:pt idx="336">
                  <c:v>207</c:v>
                </c:pt>
                <c:pt idx="337">
                  <c:v>207.509995</c:v>
                </c:pt>
                <c:pt idx="338">
                  <c:v>205.259995</c:v>
                </c:pt>
                <c:pt idx="339">
                  <c:v>201.85000600000001</c:v>
                </c:pt>
                <c:pt idx="340">
                  <c:v>203.11000100000001</c:v>
                </c:pt>
                <c:pt idx="341">
                  <c:v>203.36999499999999</c:v>
                </c:pt>
                <c:pt idx="342">
                  <c:v>203.270004</c:v>
                </c:pt>
                <c:pt idx="343">
                  <c:v>202.35000600000001</c:v>
                </c:pt>
                <c:pt idx="344">
                  <c:v>199.28999300000001</c:v>
                </c:pt>
                <c:pt idx="345">
                  <c:v>200.25</c:v>
                </c:pt>
                <c:pt idx="346">
                  <c:v>201.520004</c:v>
                </c:pt>
                <c:pt idx="347">
                  <c:v>201.33000200000001</c:v>
                </c:pt>
                <c:pt idx="348">
                  <c:v>201.21000699999999</c:v>
                </c:pt>
                <c:pt idx="349">
                  <c:v>199.41000399999999</c:v>
                </c:pt>
                <c:pt idx="350">
                  <c:v>197.78999300000001</c:v>
                </c:pt>
                <c:pt idx="351">
                  <c:v>198.470001</c:v>
                </c:pt>
                <c:pt idx="352">
                  <c:v>195</c:v>
                </c:pt>
                <c:pt idx="353">
                  <c:v>192.13000500000001</c:v>
                </c:pt>
                <c:pt idx="354">
                  <c:v>191.63000500000001</c:v>
                </c:pt>
                <c:pt idx="355">
                  <c:v>188.11999499999999</c:v>
                </c:pt>
                <c:pt idx="356">
                  <c:v>188.009995</c:v>
                </c:pt>
                <c:pt idx="357">
                  <c:v>192.85000600000001</c:v>
                </c:pt>
                <c:pt idx="358">
                  <c:v>192.89999399999999</c:v>
                </c:pt>
                <c:pt idx="359">
                  <c:v>193.60000600000001</c:v>
                </c:pt>
                <c:pt idx="360">
                  <c:v>193.91000399999999</c:v>
                </c:pt>
                <c:pt idx="361">
                  <c:v>196.46000699999999</c:v>
                </c:pt>
                <c:pt idx="362">
                  <c:v>195.449997</c:v>
                </c:pt>
                <c:pt idx="363">
                  <c:v>199.729996</c:v>
                </c:pt>
                <c:pt idx="364">
                  <c:v>200.179993</c:v>
                </c:pt>
                <c:pt idx="365">
                  <c:v>198.46000699999999</c:v>
                </c:pt>
                <c:pt idx="366">
                  <c:v>196.009995</c:v>
                </c:pt>
                <c:pt idx="367">
                  <c:v>196.740005</c:v>
                </c:pt>
                <c:pt idx="368">
                  <c:v>195.85000600000001</c:v>
                </c:pt>
                <c:pt idx="369">
                  <c:v>194.78999300000001</c:v>
                </c:pt>
                <c:pt idx="370">
                  <c:v>197.429993</c:v>
                </c:pt>
                <c:pt idx="371">
                  <c:v>192.58999600000001</c:v>
                </c:pt>
                <c:pt idx="372">
                  <c:v>195.550003</c:v>
                </c:pt>
                <c:pt idx="373">
                  <c:v>195.41000399999999</c:v>
                </c:pt>
                <c:pt idx="374">
                  <c:v>191.770004</c:v>
                </c:pt>
                <c:pt idx="375">
                  <c:v>197.66999799999999</c:v>
                </c:pt>
                <c:pt idx="376">
                  <c:v>199.279999</c:v>
                </c:pt>
                <c:pt idx="377">
                  <c:v>199.270004</c:v>
                </c:pt>
                <c:pt idx="378">
                  <c:v>194.46000699999999</c:v>
                </c:pt>
                <c:pt idx="379">
                  <c:v>187.270004</c:v>
                </c:pt>
                <c:pt idx="380">
                  <c:v>189.5</c:v>
                </c:pt>
                <c:pt idx="381">
                  <c:v>197.83000200000001</c:v>
                </c:pt>
                <c:pt idx="382">
                  <c:v>203.970001</c:v>
                </c:pt>
                <c:pt idx="383">
                  <c:v>208.320007</c:v>
                </c:pt>
                <c:pt idx="384">
                  <c:v>209.979996</c:v>
                </c:pt>
                <c:pt idx="385">
                  <c:v>210.58999600000001</c:v>
                </c:pt>
                <c:pt idx="386">
                  <c:v>209.41999799999999</c:v>
                </c:pt>
                <c:pt idx="387">
                  <c:v>208.66000399999999</c:v>
                </c:pt>
                <c:pt idx="388">
                  <c:v>208.91999799999999</c:v>
                </c:pt>
                <c:pt idx="389">
                  <c:v>208.66999799999999</c:v>
                </c:pt>
                <c:pt idx="390">
                  <c:v>210.570007</c:v>
                </c:pt>
                <c:pt idx="391">
                  <c:v>207.949997</c:v>
                </c:pt>
                <c:pt idx="392">
                  <c:v>208.35000600000001</c:v>
                </c:pt>
                <c:pt idx="393">
                  <c:v>210.070007</c:v>
                </c:pt>
                <c:pt idx="394">
                  <c:v>209.38000500000001</c:v>
                </c:pt>
                <c:pt idx="395">
                  <c:v>209.78999300000001</c:v>
                </c:pt>
                <c:pt idx="396">
                  <c:v>210.5</c:v>
                </c:pt>
                <c:pt idx="397">
                  <c:v>210.820007</c:v>
                </c:pt>
                <c:pt idx="398">
                  <c:v>210.770004</c:v>
                </c:pt>
                <c:pt idx="399">
                  <c:v>209.33000200000001</c:v>
                </c:pt>
                <c:pt idx="400">
                  <c:v>206.78999300000001</c:v>
                </c:pt>
                <c:pt idx="401">
                  <c:v>208</c:v>
                </c:pt>
                <c:pt idx="402">
                  <c:v>210.179993</c:v>
                </c:pt>
                <c:pt idx="403">
                  <c:v>211.36999499999999</c:v>
                </c:pt>
                <c:pt idx="404">
                  <c:v>211.75</c:v>
                </c:pt>
                <c:pt idx="405">
                  <c:v>212.58999600000001</c:v>
                </c:pt>
                <c:pt idx="406">
                  <c:v>212.479996</c:v>
                </c:pt>
                <c:pt idx="407">
                  <c:v>212.300003</c:v>
                </c:pt>
                <c:pt idx="408">
                  <c:v>210.61000100000001</c:v>
                </c:pt>
                <c:pt idx="409">
                  <c:v>210.679993</c:v>
                </c:pt>
                <c:pt idx="410">
                  <c:v>209.770004</c:v>
                </c:pt>
                <c:pt idx="411">
                  <c:v>207.479996</c:v>
                </c:pt>
                <c:pt idx="412">
                  <c:v>204.89999399999999</c:v>
                </c:pt>
                <c:pt idx="413">
                  <c:v>204.529999</c:v>
                </c:pt>
                <c:pt idx="414">
                  <c:v>208.020004</c:v>
                </c:pt>
                <c:pt idx="415">
                  <c:v>206.720001</c:v>
                </c:pt>
                <c:pt idx="416">
                  <c:v>207.30999800000001</c:v>
                </c:pt>
                <c:pt idx="417">
                  <c:v>207.5</c:v>
                </c:pt>
                <c:pt idx="418">
                  <c:v>205.85000600000001</c:v>
                </c:pt>
                <c:pt idx="419">
                  <c:v>205.41999799999999</c:v>
                </c:pt>
                <c:pt idx="420">
                  <c:v>209.820007</c:v>
                </c:pt>
                <c:pt idx="421">
                  <c:v>209.86000100000001</c:v>
                </c:pt>
                <c:pt idx="422">
                  <c:v>210.5</c:v>
                </c:pt>
                <c:pt idx="423">
                  <c:v>212.03999300000001</c:v>
                </c:pt>
                <c:pt idx="424">
                  <c:v>211.88999899999999</c:v>
                </c:pt>
                <c:pt idx="425">
                  <c:v>210.80999800000001</c:v>
                </c:pt>
                <c:pt idx="426">
                  <c:v>212.779999</c:v>
                </c:pt>
                <c:pt idx="427">
                  <c:v>210.58999600000001</c:v>
                </c:pt>
                <c:pt idx="428">
                  <c:v>210.25</c:v>
                </c:pt>
                <c:pt idx="429">
                  <c:v>209.11000100000001</c:v>
                </c:pt>
                <c:pt idx="430">
                  <c:v>210.009995</c:v>
                </c:pt>
                <c:pt idx="431">
                  <c:v>211.63000500000001</c:v>
                </c:pt>
                <c:pt idx="432">
                  <c:v>210.949997</c:v>
                </c:pt>
                <c:pt idx="433">
                  <c:v>208.449997</c:v>
                </c:pt>
                <c:pt idx="434">
                  <c:v>208.479996</c:v>
                </c:pt>
                <c:pt idx="435">
                  <c:v>209.770004</c:v>
                </c:pt>
                <c:pt idx="436">
                  <c:v>210.13000500000001</c:v>
                </c:pt>
                <c:pt idx="437">
                  <c:v>211.91999799999999</c:v>
                </c:pt>
                <c:pt idx="438">
                  <c:v>211.36000100000001</c:v>
                </c:pt>
                <c:pt idx="439">
                  <c:v>211.570007</c:v>
                </c:pt>
                <c:pt idx="440">
                  <c:v>211.13999899999999</c:v>
                </c:pt>
                <c:pt idx="441">
                  <c:v>212.46000699999999</c:v>
                </c:pt>
                <c:pt idx="442">
                  <c:v>212.699997</c:v>
                </c:pt>
                <c:pt idx="443">
                  <c:v>210.699997</c:v>
                </c:pt>
                <c:pt idx="444">
                  <c:v>212.990005</c:v>
                </c:pt>
                <c:pt idx="445">
                  <c:v>213.5</c:v>
                </c:pt>
                <c:pt idx="446">
                  <c:v>212.88000500000001</c:v>
                </c:pt>
                <c:pt idx="447">
                  <c:v>213.029999</c:v>
                </c:pt>
                <c:pt idx="448">
                  <c:v>213.10000600000001</c:v>
                </c:pt>
                <c:pt idx="449">
                  <c:v>212.44000199999999</c:v>
                </c:pt>
                <c:pt idx="450">
                  <c:v>212.21000699999999</c:v>
                </c:pt>
                <c:pt idx="451">
                  <c:v>210.020004</c:v>
                </c:pt>
                <c:pt idx="452">
                  <c:v>209.979996</c:v>
                </c:pt>
                <c:pt idx="453">
                  <c:v>210.61000100000001</c:v>
                </c:pt>
                <c:pt idx="454">
                  <c:v>211.61999499999999</c:v>
                </c:pt>
                <c:pt idx="455">
                  <c:v>208.86999499999999</c:v>
                </c:pt>
                <c:pt idx="456">
                  <c:v>208.03999300000001</c:v>
                </c:pt>
                <c:pt idx="457">
                  <c:v>208.89999399999999</c:v>
                </c:pt>
                <c:pt idx="458">
                  <c:v>211.320007</c:v>
                </c:pt>
                <c:pt idx="459">
                  <c:v>210.720001</c:v>
                </c:pt>
                <c:pt idx="460">
                  <c:v>208.46000699999999</c:v>
                </c:pt>
                <c:pt idx="461">
                  <c:v>210.570007</c:v>
                </c:pt>
                <c:pt idx="462">
                  <c:v>211.44000199999999</c:v>
                </c:pt>
                <c:pt idx="463">
                  <c:v>210.770004</c:v>
                </c:pt>
                <c:pt idx="464">
                  <c:v>211.64999399999999</c:v>
                </c:pt>
                <c:pt idx="465">
                  <c:v>211.16000399999999</c:v>
                </c:pt>
                <c:pt idx="466">
                  <c:v>210.63000500000001</c:v>
                </c:pt>
                <c:pt idx="467">
                  <c:v>209.60000600000001</c:v>
                </c:pt>
                <c:pt idx="468">
                  <c:v>209.85000600000001</c:v>
                </c:pt>
                <c:pt idx="469">
                  <c:v>207.949997</c:v>
                </c:pt>
                <c:pt idx="470">
                  <c:v>210.36999499999999</c:v>
                </c:pt>
                <c:pt idx="471">
                  <c:v>210.429993</c:v>
                </c:pt>
                <c:pt idx="472">
                  <c:v>209.490005</c:v>
                </c:pt>
                <c:pt idx="473">
                  <c:v>209.08999600000001</c:v>
                </c:pt>
                <c:pt idx="474">
                  <c:v>210.03999300000001</c:v>
                </c:pt>
                <c:pt idx="475">
                  <c:v>208.89999399999999</c:v>
                </c:pt>
                <c:pt idx="476">
                  <c:v>207.979996</c:v>
                </c:pt>
                <c:pt idx="477">
                  <c:v>207.279999</c:v>
                </c:pt>
                <c:pt idx="478">
                  <c:v>207.83000200000001</c:v>
                </c:pt>
                <c:pt idx="479">
                  <c:v>206.44000199999999</c:v>
                </c:pt>
                <c:pt idx="480">
                  <c:v>205.699997</c:v>
                </c:pt>
                <c:pt idx="481">
                  <c:v>206.429993</c:v>
                </c:pt>
                <c:pt idx="482">
                  <c:v>208.25</c:v>
                </c:pt>
                <c:pt idx="483">
                  <c:v>205.740005</c:v>
                </c:pt>
                <c:pt idx="484">
                  <c:v>205.270004</c:v>
                </c:pt>
                <c:pt idx="485">
                  <c:v>205.759995</c:v>
                </c:pt>
                <c:pt idx="486">
                  <c:v>208.820007</c:v>
                </c:pt>
                <c:pt idx="487">
                  <c:v>210</c:v>
                </c:pt>
                <c:pt idx="488">
                  <c:v>210.41000399999999</c:v>
                </c:pt>
                <c:pt idx="489">
                  <c:v>209.5</c:v>
                </c:pt>
                <c:pt idx="490">
                  <c:v>210.46000699999999</c:v>
                </c:pt>
                <c:pt idx="491">
                  <c:v>207.96000699999999</c:v>
                </c:pt>
                <c:pt idx="492">
                  <c:v>208.58000200000001</c:v>
                </c:pt>
                <c:pt idx="493">
                  <c:v>205.83000200000001</c:v>
                </c:pt>
                <c:pt idx="494">
                  <c:v>207.10000600000001</c:v>
                </c:pt>
                <c:pt idx="495">
                  <c:v>204.5</c:v>
                </c:pt>
                <c:pt idx="496">
                  <c:v>204.979996</c:v>
                </c:pt>
                <c:pt idx="497">
                  <c:v>208.36000100000001</c:v>
                </c:pt>
                <c:pt idx="498">
                  <c:v>207.5</c:v>
                </c:pt>
                <c:pt idx="499">
                  <c:v>210.46000699999999</c:v>
                </c:pt>
                <c:pt idx="500">
                  <c:v>210.229996</c:v>
                </c:pt>
                <c:pt idx="501">
                  <c:v>211.11999499999999</c:v>
                </c:pt>
                <c:pt idx="502">
                  <c:v>211.990005</c:v>
                </c:pt>
                <c:pt idx="503">
                  <c:v>210.66000399999999</c:v>
                </c:pt>
                <c:pt idx="504">
                  <c:v>211.38000500000001</c:v>
                </c:pt>
                <c:pt idx="505">
                  <c:v>211.63000500000001</c:v>
                </c:pt>
                <c:pt idx="506">
                  <c:v>211.80999800000001</c:v>
                </c:pt>
                <c:pt idx="507">
                  <c:v>211.21000699999999</c:v>
                </c:pt>
                <c:pt idx="508">
                  <c:v>211.240005</c:v>
                </c:pt>
                <c:pt idx="509">
                  <c:v>209.979996</c:v>
                </c:pt>
                <c:pt idx="510">
                  <c:v>210.13000500000001</c:v>
                </c:pt>
                <c:pt idx="511">
                  <c:v>210.11000100000001</c:v>
                </c:pt>
                <c:pt idx="512">
                  <c:v>209.779999</c:v>
                </c:pt>
                <c:pt idx="513">
                  <c:v>208.91999799999999</c:v>
                </c:pt>
                <c:pt idx="514">
                  <c:v>206.929993</c:v>
                </c:pt>
                <c:pt idx="515">
                  <c:v>206.80999800000001</c:v>
                </c:pt>
                <c:pt idx="516">
                  <c:v>204.63000500000001</c:v>
                </c:pt>
                <c:pt idx="517">
                  <c:v>205.550003</c:v>
                </c:pt>
                <c:pt idx="518">
                  <c:v>206.11999499999999</c:v>
                </c:pt>
                <c:pt idx="519">
                  <c:v>204.05999800000001</c:v>
                </c:pt>
                <c:pt idx="520">
                  <c:v>204.83999600000001</c:v>
                </c:pt>
                <c:pt idx="521">
                  <c:v>201.91999799999999</c:v>
                </c:pt>
                <c:pt idx="522">
                  <c:v>199.449997</c:v>
                </c:pt>
                <c:pt idx="523">
                  <c:v>201.990005</c:v>
                </c:pt>
                <c:pt idx="524">
                  <c:v>200.13999899999999</c:v>
                </c:pt>
                <c:pt idx="525">
                  <c:v>202.740005</c:v>
                </c:pt>
                <c:pt idx="526">
                  <c:v>205.449997</c:v>
                </c:pt>
                <c:pt idx="527">
                  <c:v>204.970001</c:v>
                </c:pt>
                <c:pt idx="528">
                  <c:v>206.10000600000001</c:v>
                </c:pt>
                <c:pt idx="529">
                  <c:v>203.08000200000001</c:v>
                </c:pt>
                <c:pt idx="530">
                  <c:v>202.05999800000001</c:v>
                </c:pt>
                <c:pt idx="531">
                  <c:v>201.63000500000001</c:v>
                </c:pt>
                <c:pt idx="532">
                  <c:v>199.020004</c:v>
                </c:pt>
                <c:pt idx="533">
                  <c:v>200.86000100000001</c:v>
                </c:pt>
                <c:pt idx="534">
                  <c:v>202.08000200000001</c:v>
                </c:pt>
                <c:pt idx="535">
                  <c:v>202.64999399999999</c:v>
                </c:pt>
                <c:pt idx="536">
                  <c:v>204.25</c:v>
                </c:pt>
                <c:pt idx="537">
                  <c:v>205.89999399999999</c:v>
                </c:pt>
                <c:pt idx="538">
                  <c:v>202.30999800000001</c:v>
                </c:pt>
                <c:pt idx="539">
                  <c:v>199.820007</c:v>
                </c:pt>
                <c:pt idx="540">
                  <c:v>201.720001</c:v>
                </c:pt>
                <c:pt idx="541">
                  <c:v>205.429993</c:v>
                </c:pt>
                <c:pt idx="542">
                  <c:v>205.53999300000001</c:v>
                </c:pt>
                <c:pt idx="543">
                  <c:v>207.60000600000001</c:v>
                </c:pt>
                <c:pt idx="544">
                  <c:v>208.720001</c:v>
                </c:pt>
                <c:pt idx="545">
                  <c:v>208.44000199999999</c:v>
                </c:pt>
                <c:pt idx="546">
                  <c:v>207.770004</c:v>
                </c:pt>
                <c:pt idx="547">
                  <c:v>207.75</c:v>
                </c:pt>
                <c:pt idx="548">
                  <c:v>207.470001</c:v>
                </c:pt>
                <c:pt idx="549">
                  <c:v>206.520004</c:v>
                </c:pt>
                <c:pt idx="550">
                  <c:v>206.779999</c:v>
                </c:pt>
                <c:pt idx="551">
                  <c:v>201.78999300000001</c:v>
                </c:pt>
                <c:pt idx="552">
                  <c:v>197.91000399999999</c:v>
                </c:pt>
                <c:pt idx="553">
                  <c:v>199.509995</c:v>
                </c:pt>
                <c:pt idx="554">
                  <c:v>200.88999899999999</c:v>
                </c:pt>
                <c:pt idx="555">
                  <c:v>204.19000199999999</c:v>
                </c:pt>
                <c:pt idx="556">
                  <c:v>203.16000399999999</c:v>
                </c:pt>
                <c:pt idx="557">
                  <c:v>206.470001</c:v>
                </c:pt>
                <c:pt idx="558">
                  <c:v>206.61000100000001</c:v>
                </c:pt>
                <c:pt idx="559">
                  <c:v>208</c:v>
                </c:pt>
                <c:pt idx="560">
                  <c:v>207.66000399999999</c:v>
                </c:pt>
                <c:pt idx="561">
                  <c:v>207.88999899999999</c:v>
                </c:pt>
                <c:pt idx="562">
                  <c:v>207.08999600000001</c:v>
                </c:pt>
                <c:pt idx="563">
                  <c:v>205.759995</c:v>
                </c:pt>
                <c:pt idx="564">
                  <c:v>207.199997</c:v>
                </c:pt>
                <c:pt idx="565">
                  <c:v>207.63999899999999</c:v>
                </c:pt>
                <c:pt idx="566">
                  <c:v>207.11000100000001</c:v>
                </c:pt>
                <c:pt idx="567">
                  <c:v>207.259995</c:v>
                </c:pt>
                <c:pt idx="568">
                  <c:v>206.679993</c:v>
                </c:pt>
                <c:pt idx="569">
                  <c:v>205.58000200000001</c:v>
                </c:pt>
                <c:pt idx="570">
                  <c:v>205.220001</c:v>
                </c:pt>
                <c:pt idx="571">
                  <c:v>205.550003</c:v>
                </c:pt>
                <c:pt idx="572">
                  <c:v>204.36999499999999</c:v>
                </c:pt>
                <c:pt idx="573">
                  <c:v>204.240005</c:v>
                </c:pt>
                <c:pt idx="574">
                  <c:v>204.19000199999999</c:v>
                </c:pt>
                <c:pt idx="575">
                  <c:v>203.96000699999999</c:v>
                </c:pt>
                <c:pt idx="576">
                  <c:v>204.179993</c:v>
                </c:pt>
                <c:pt idx="577">
                  <c:v>203.979996</c:v>
                </c:pt>
                <c:pt idx="578">
                  <c:v>203.33999600000001</c:v>
                </c:pt>
                <c:pt idx="579">
                  <c:v>203.14999399999999</c:v>
                </c:pt>
                <c:pt idx="580">
                  <c:v>202.33999600000001</c:v>
                </c:pt>
                <c:pt idx="581">
                  <c:v>201.070007</c:v>
                </c:pt>
                <c:pt idx="582">
                  <c:v>201.770004</c:v>
                </c:pt>
                <c:pt idx="583">
                  <c:v>201.66000399999999</c:v>
                </c:pt>
                <c:pt idx="584">
                  <c:v>199.38000500000001</c:v>
                </c:pt>
                <c:pt idx="585">
                  <c:v>198.11000100000001</c:v>
                </c:pt>
                <c:pt idx="586">
                  <c:v>198.41000399999999</c:v>
                </c:pt>
                <c:pt idx="587">
                  <c:v>196.16000399999999</c:v>
                </c:pt>
                <c:pt idx="588">
                  <c:v>196.429993</c:v>
                </c:pt>
                <c:pt idx="589">
                  <c:v>194.929993</c:v>
                </c:pt>
                <c:pt idx="590">
                  <c:v>192.69000199999999</c:v>
                </c:pt>
                <c:pt idx="591">
                  <c:v>194.070007</c:v>
                </c:pt>
                <c:pt idx="592">
                  <c:v>190.300003</c:v>
                </c:pt>
                <c:pt idx="593">
                  <c:v>188.470001</c:v>
                </c:pt>
                <c:pt idx="594">
                  <c:v>186.270004</c:v>
                </c:pt>
                <c:pt idx="595">
                  <c:v>186.429993</c:v>
                </c:pt>
                <c:pt idx="596">
                  <c:v>187.699997</c:v>
                </c:pt>
                <c:pt idx="597">
                  <c:v>187.41000399999999</c:v>
                </c:pt>
                <c:pt idx="598">
                  <c:v>190.53999300000001</c:v>
                </c:pt>
                <c:pt idx="599">
                  <c:v>192.740005</c:v>
                </c:pt>
                <c:pt idx="600">
                  <c:v>196.63999899999999</c:v>
                </c:pt>
                <c:pt idx="601">
                  <c:v>193.259995</c:v>
                </c:pt>
                <c:pt idx="602">
                  <c:v>196.28999300000001</c:v>
                </c:pt>
                <c:pt idx="603">
                  <c:v>196.520004</c:v>
                </c:pt>
                <c:pt idx="604">
                  <c:v>194.38000500000001</c:v>
                </c:pt>
                <c:pt idx="605">
                  <c:v>194.35000600000001</c:v>
                </c:pt>
                <c:pt idx="606">
                  <c:v>197.020004</c:v>
                </c:pt>
                <c:pt idx="607">
                  <c:v>197.53999300000001</c:v>
                </c:pt>
                <c:pt idx="608">
                  <c:v>197.89999399999999</c:v>
                </c:pt>
                <c:pt idx="609">
                  <c:v>196.33999600000001</c:v>
                </c:pt>
                <c:pt idx="610">
                  <c:v>199.55999800000001</c:v>
                </c:pt>
                <c:pt idx="611">
                  <c:v>198.009995</c:v>
                </c:pt>
                <c:pt idx="612">
                  <c:v>199.14999399999999</c:v>
                </c:pt>
                <c:pt idx="613">
                  <c:v>200.699997</c:v>
                </c:pt>
                <c:pt idx="614">
                  <c:v>201.820007</c:v>
                </c:pt>
                <c:pt idx="615">
                  <c:v>200.75</c:v>
                </c:pt>
                <c:pt idx="616">
                  <c:v>200.479996</c:v>
                </c:pt>
                <c:pt idx="617">
                  <c:v>198.979996</c:v>
                </c:pt>
                <c:pt idx="618">
                  <c:v>199.13000500000001</c:v>
                </c:pt>
                <c:pt idx="619">
                  <c:v>200.300003</c:v>
                </c:pt>
                <c:pt idx="620">
                  <c:v>200.070007</c:v>
                </c:pt>
                <c:pt idx="621">
                  <c:v>199.320007</c:v>
                </c:pt>
                <c:pt idx="622">
                  <c:v>200.58999600000001</c:v>
                </c:pt>
                <c:pt idx="623">
                  <c:v>201.11000100000001</c:v>
                </c:pt>
                <c:pt idx="624">
                  <c:v>200.21000699999999</c:v>
                </c:pt>
                <c:pt idx="625">
                  <c:v>200.5</c:v>
                </c:pt>
                <c:pt idx="626">
                  <c:v>200.61000100000001</c:v>
                </c:pt>
                <c:pt idx="627">
                  <c:v>200.71000699999999</c:v>
                </c:pt>
                <c:pt idx="628">
                  <c:v>200.13999899999999</c:v>
                </c:pt>
                <c:pt idx="629">
                  <c:v>200.25</c:v>
                </c:pt>
                <c:pt idx="630">
                  <c:v>200.33000200000001</c:v>
                </c:pt>
                <c:pt idx="631">
                  <c:v>200.199997</c:v>
                </c:pt>
                <c:pt idx="632">
                  <c:v>199.19000199999999</c:v>
                </c:pt>
                <c:pt idx="633">
                  <c:v>199.5</c:v>
                </c:pt>
                <c:pt idx="634">
                  <c:v>198.91999799999999</c:v>
                </c:pt>
                <c:pt idx="635">
                  <c:v>198.38999899999999</c:v>
                </c:pt>
                <c:pt idx="636">
                  <c:v>197.36000100000001</c:v>
                </c:pt>
                <c:pt idx="637">
                  <c:v>195.720001</c:v>
                </c:pt>
                <c:pt idx="638">
                  <c:v>195.759995</c:v>
                </c:pt>
                <c:pt idx="639">
                  <c:v>194.83999600000001</c:v>
                </c:pt>
                <c:pt idx="640">
                  <c:v>193.529999</c:v>
                </c:pt>
                <c:pt idx="641">
                  <c:v>193.800003</c:v>
                </c:pt>
                <c:pt idx="642">
                  <c:v>193.240005</c:v>
                </c:pt>
                <c:pt idx="643">
                  <c:v>191.029999</c:v>
                </c:pt>
                <c:pt idx="644">
                  <c:v>192.070007</c:v>
                </c:pt>
                <c:pt idx="645">
                  <c:v>192.009995</c:v>
                </c:pt>
                <c:pt idx="646">
                  <c:v>193.88999899999999</c:v>
                </c:pt>
                <c:pt idx="647">
                  <c:v>192.5</c:v>
                </c:pt>
                <c:pt idx="648">
                  <c:v>193.08999600000001</c:v>
                </c:pt>
                <c:pt idx="649">
                  <c:v>196.979996</c:v>
                </c:pt>
                <c:pt idx="650">
                  <c:v>196.949997</c:v>
                </c:pt>
                <c:pt idx="651">
                  <c:v>197.800003</c:v>
                </c:pt>
                <c:pt idx="652">
                  <c:v>197.720001</c:v>
                </c:pt>
                <c:pt idx="653">
                  <c:v>198.64999399999999</c:v>
                </c:pt>
                <c:pt idx="654">
                  <c:v>198.63999899999999</c:v>
                </c:pt>
                <c:pt idx="655">
                  <c:v>198.199997</c:v>
                </c:pt>
                <c:pt idx="656">
                  <c:v>197.33999600000001</c:v>
                </c:pt>
                <c:pt idx="657">
                  <c:v>197.71000699999999</c:v>
                </c:pt>
                <c:pt idx="658">
                  <c:v>195.71000699999999</c:v>
                </c:pt>
                <c:pt idx="659">
                  <c:v>197.96000699999999</c:v>
                </c:pt>
                <c:pt idx="660">
                  <c:v>197.229996</c:v>
                </c:pt>
                <c:pt idx="661">
                  <c:v>197.60000600000001</c:v>
                </c:pt>
                <c:pt idx="662">
                  <c:v>196.61000100000001</c:v>
                </c:pt>
                <c:pt idx="663">
                  <c:v>196.33999600000001</c:v>
                </c:pt>
                <c:pt idx="664">
                  <c:v>197.11999499999999</c:v>
                </c:pt>
                <c:pt idx="665">
                  <c:v>196.240005</c:v>
                </c:pt>
                <c:pt idx="666">
                  <c:v>197.509995</c:v>
                </c:pt>
                <c:pt idx="667">
                  <c:v>198.199997</c:v>
                </c:pt>
                <c:pt idx="668">
                  <c:v>197.229996</c:v>
                </c:pt>
                <c:pt idx="669">
                  <c:v>197.029999</c:v>
                </c:pt>
                <c:pt idx="670">
                  <c:v>195.720001</c:v>
                </c:pt>
                <c:pt idx="671">
                  <c:v>195.820007</c:v>
                </c:pt>
                <c:pt idx="672">
                  <c:v>195.44000199999999</c:v>
                </c:pt>
                <c:pt idx="673">
                  <c:v>195.58000200000001</c:v>
                </c:pt>
                <c:pt idx="674">
                  <c:v>194.699997</c:v>
                </c:pt>
                <c:pt idx="675">
                  <c:v>195.88000500000001</c:v>
                </c:pt>
                <c:pt idx="676">
                  <c:v>195.94000199999999</c:v>
                </c:pt>
                <c:pt idx="677">
                  <c:v>196.479996</c:v>
                </c:pt>
                <c:pt idx="678">
                  <c:v>196.259995</c:v>
                </c:pt>
                <c:pt idx="679">
                  <c:v>194.83000200000001</c:v>
                </c:pt>
                <c:pt idx="680">
                  <c:v>194.28999300000001</c:v>
                </c:pt>
                <c:pt idx="681">
                  <c:v>194.13000500000001</c:v>
                </c:pt>
                <c:pt idx="682">
                  <c:v>193.53999300000001</c:v>
                </c:pt>
                <c:pt idx="683">
                  <c:v>194.91999799999999</c:v>
                </c:pt>
                <c:pt idx="684">
                  <c:v>195.60000600000001</c:v>
                </c:pt>
                <c:pt idx="685">
                  <c:v>195.58000200000001</c:v>
                </c:pt>
                <c:pt idx="686">
                  <c:v>195.38000500000001</c:v>
                </c:pt>
                <c:pt idx="687">
                  <c:v>194.449997</c:v>
                </c:pt>
                <c:pt idx="688">
                  <c:v>193.19000199999999</c:v>
                </c:pt>
                <c:pt idx="689">
                  <c:v>192.800003</c:v>
                </c:pt>
                <c:pt idx="690">
                  <c:v>192.89999399999999</c:v>
                </c:pt>
                <c:pt idx="691">
                  <c:v>192.679993</c:v>
                </c:pt>
                <c:pt idx="692">
                  <c:v>192.36999499999999</c:v>
                </c:pt>
                <c:pt idx="693">
                  <c:v>191.38000500000001</c:v>
                </c:pt>
                <c:pt idx="694">
                  <c:v>191.520004</c:v>
                </c:pt>
                <c:pt idx="695">
                  <c:v>190.35000600000001</c:v>
                </c:pt>
                <c:pt idx="696">
                  <c:v>189.58999600000001</c:v>
                </c:pt>
                <c:pt idx="697">
                  <c:v>189.13000500000001</c:v>
                </c:pt>
                <c:pt idx="698">
                  <c:v>187.550003</c:v>
                </c:pt>
                <c:pt idx="699">
                  <c:v>188.740005</c:v>
                </c:pt>
                <c:pt idx="700">
                  <c:v>188.050003</c:v>
                </c:pt>
                <c:pt idx="701">
                  <c:v>187.39999399999999</c:v>
                </c:pt>
                <c:pt idx="702">
                  <c:v>189.05999800000001</c:v>
                </c:pt>
                <c:pt idx="703">
                  <c:v>189.96000699999999</c:v>
                </c:pt>
                <c:pt idx="704">
                  <c:v>189.78999300000001</c:v>
                </c:pt>
                <c:pt idx="705">
                  <c:v>187.96000699999999</c:v>
                </c:pt>
                <c:pt idx="706">
                  <c:v>187.679993</c:v>
                </c:pt>
                <c:pt idx="707">
                  <c:v>187.88000500000001</c:v>
                </c:pt>
                <c:pt idx="708">
                  <c:v>186.779999</c:v>
                </c:pt>
                <c:pt idx="709">
                  <c:v>188.41999799999999</c:v>
                </c:pt>
                <c:pt idx="710">
                  <c:v>188.05999800000001</c:v>
                </c:pt>
                <c:pt idx="711">
                  <c:v>188.33000200000001</c:v>
                </c:pt>
                <c:pt idx="712">
                  <c:v>188.30999800000001</c:v>
                </c:pt>
                <c:pt idx="713">
                  <c:v>187.75</c:v>
                </c:pt>
                <c:pt idx="714">
                  <c:v>186.88000500000001</c:v>
                </c:pt>
                <c:pt idx="715">
                  <c:v>186.28999300000001</c:v>
                </c:pt>
                <c:pt idx="716">
                  <c:v>187.83000200000001</c:v>
                </c:pt>
                <c:pt idx="717">
                  <c:v>187.449997</c:v>
                </c:pt>
                <c:pt idx="718">
                  <c:v>187.88999899999999</c:v>
                </c:pt>
                <c:pt idx="719">
                  <c:v>187.03999300000001</c:v>
                </c:pt>
                <c:pt idx="720">
                  <c:v>186.38999899999999</c:v>
                </c:pt>
                <c:pt idx="721">
                  <c:v>186.13000500000001</c:v>
                </c:pt>
                <c:pt idx="722">
                  <c:v>184.199997</c:v>
                </c:pt>
                <c:pt idx="723">
                  <c:v>182.94000199999999</c:v>
                </c:pt>
                <c:pt idx="724">
                  <c:v>181.509995</c:v>
                </c:pt>
                <c:pt idx="725">
                  <c:v>183.16000399999999</c:v>
                </c:pt>
                <c:pt idx="726">
                  <c:v>187.08999600000001</c:v>
                </c:pt>
                <c:pt idx="727">
                  <c:v>185.10000600000001</c:v>
                </c:pt>
                <c:pt idx="728">
                  <c:v>184.33999600000001</c:v>
                </c:pt>
                <c:pt idx="729">
                  <c:v>186.39999399999999</c:v>
                </c:pt>
                <c:pt idx="730">
                  <c:v>188.63000500000001</c:v>
                </c:pt>
                <c:pt idx="731">
                  <c:v>188.88000500000001</c:v>
                </c:pt>
                <c:pt idx="732">
                  <c:v>188.25</c:v>
                </c:pt>
                <c:pt idx="733">
                  <c:v>187.009995</c:v>
                </c:pt>
                <c:pt idx="734">
                  <c:v>185.490005</c:v>
                </c:pt>
                <c:pt idx="735">
                  <c:v>184.58000200000001</c:v>
                </c:pt>
                <c:pt idx="736">
                  <c:v>184.970001</c:v>
                </c:pt>
                <c:pt idx="737">
                  <c:v>186.30999800000001</c:v>
                </c:pt>
                <c:pt idx="738">
                  <c:v>185.429993</c:v>
                </c:pt>
                <c:pt idx="739">
                  <c:v>186.199997</c:v>
                </c:pt>
                <c:pt idx="740">
                  <c:v>187.75</c:v>
                </c:pt>
                <c:pt idx="741">
                  <c:v>186.66000399999999</c:v>
                </c:pt>
                <c:pt idx="742">
                  <c:v>187.66000399999999</c:v>
                </c:pt>
                <c:pt idx="743">
                  <c:v>186.33000200000001</c:v>
                </c:pt>
                <c:pt idx="744">
                  <c:v>184.66000399999999</c:v>
                </c:pt>
                <c:pt idx="745">
                  <c:v>185.179993</c:v>
                </c:pt>
                <c:pt idx="746">
                  <c:v>187.279999</c:v>
                </c:pt>
                <c:pt idx="747">
                  <c:v>187.229996</c:v>
                </c:pt>
                <c:pt idx="748">
                  <c:v>188.16000399999999</c:v>
                </c:pt>
                <c:pt idx="749">
                  <c:v>188.259995</c:v>
                </c:pt>
                <c:pt idx="750">
                  <c:v>188.179993</c:v>
                </c:pt>
                <c:pt idx="751">
                  <c:v>187.75</c:v>
                </c:pt>
                <c:pt idx="752">
                  <c:v>187.58000200000001</c:v>
                </c:pt>
                <c:pt idx="753">
                  <c:v>184.979996</c:v>
                </c:pt>
                <c:pt idx="754">
                  <c:v>186.28999300000001</c:v>
                </c:pt>
                <c:pt idx="755">
                  <c:v>185.820007</c:v>
                </c:pt>
                <c:pt idx="756">
                  <c:v>184.85000600000001</c:v>
                </c:pt>
                <c:pt idx="757">
                  <c:v>184.83999600000001</c:v>
                </c:pt>
                <c:pt idx="758">
                  <c:v>184.91000399999999</c:v>
                </c:pt>
                <c:pt idx="759">
                  <c:v>183.88999899999999</c:v>
                </c:pt>
                <c:pt idx="760">
                  <c:v>184.10000600000001</c:v>
                </c:pt>
                <c:pt idx="761">
                  <c:v>183.020004</c:v>
                </c:pt>
                <c:pt idx="762">
                  <c:v>184.240005</c:v>
                </c:pt>
                <c:pt idx="763">
                  <c:v>184.020004</c:v>
                </c:pt>
                <c:pt idx="764">
                  <c:v>183.009995</c:v>
                </c:pt>
                <c:pt idx="765">
                  <c:v>182.070007</c:v>
                </c:pt>
                <c:pt idx="766">
                  <c:v>181.979996</c:v>
                </c:pt>
                <c:pt idx="767">
                  <c:v>180.009995</c:v>
                </c:pt>
                <c:pt idx="768">
                  <c:v>179.679993</c:v>
                </c:pt>
                <c:pt idx="769">
                  <c:v>177.479996</c:v>
                </c:pt>
                <c:pt idx="770">
                  <c:v>175.16999799999999</c:v>
                </c:pt>
                <c:pt idx="771">
                  <c:v>175.38999899999999</c:v>
                </c:pt>
                <c:pt idx="772">
                  <c:v>174.16999799999999</c:v>
                </c:pt>
                <c:pt idx="773">
                  <c:v>178.179993</c:v>
                </c:pt>
                <c:pt idx="774">
                  <c:v>179.229996</c:v>
                </c:pt>
                <c:pt idx="775">
                  <c:v>177.35000600000001</c:v>
                </c:pt>
                <c:pt idx="776">
                  <c:v>179.070007</c:v>
                </c:pt>
                <c:pt idx="777">
                  <c:v>178.009995</c:v>
                </c:pt>
                <c:pt idx="778">
                  <c:v>178.88999899999999</c:v>
                </c:pt>
                <c:pt idx="779">
                  <c:v>182.78999300000001</c:v>
                </c:pt>
                <c:pt idx="780">
                  <c:v>184.300003</c:v>
                </c:pt>
                <c:pt idx="781">
                  <c:v>184.179993</c:v>
                </c:pt>
                <c:pt idx="782">
                  <c:v>183.63999899999999</c:v>
                </c:pt>
                <c:pt idx="783">
                  <c:v>184.41999799999999</c:v>
                </c:pt>
                <c:pt idx="784">
                  <c:v>184.66000399999999</c:v>
                </c:pt>
                <c:pt idx="785">
                  <c:v>183.66999799999999</c:v>
                </c:pt>
                <c:pt idx="786">
                  <c:v>181.69000199999999</c:v>
                </c:pt>
                <c:pt idx="787">
                  <c:v>184.13999899999999</c:v>
                </c:pt>
                <c:pt idx="788">
                  <c:v>183.63999899999999</c:v>
                </c:pt>
                <c:pt idx="789">
                  <c:v>183.520004</c:v>
                </c:pt>
                <c:pt idx="790">
                  <c:v>183.479996</c:v>
                </c:pt>
                <c:pt idx="791">
                  <c:v>182.36000100000001</c:v>
                </c:pt>
                <c:pt idx="792">
                  <c:v>182.88999899999999</c:v>
                </c:pt>
                <c:pt idx="793">
                  <c:v>182.91999799999999</c:v>
                </c:pt>
                <c:pt idx="794">
                  <c:v>184.69000199999999</c:v>
                </c:pt>
                <c:pt idx="795">
                  <c:v>183.820007</c:v>
                </c:pt>
                <c:pt idx="796">
                  <c:v>183.85000600000001</c:v>
                </c:pt>
                <c:pt idx="797">
                  <c:v>183.86000100000001</c:v>
                </c:pt>
                <c:pt idx="798">
                  <c:v>182.929993</c:v>
                </c:pt>
                <c:pt idx="799">
                  <c:v>182.529999</c:v>
                </c:pt>
                <c:pt idx="800">
                  <c:v>181.55999800000001</c:v>
                </c:pt>
                <c:pt idx="801">
                  <c:v>181.490005</c:v>
                </c:pt>
                <c:pt idx="802">
                  <c:v>181.699997</c:v>
                </c:pt>
                <c:pt idx="803">
                  <c:v>178.64999399999999</c:v>
                </c:pt>
                <c:pt idx="804">
                  <c:v>179.220001</c:v>
                </c:pt>
                <c:pt idx="805">
                  <c:v>178.11000100000001</c:v>
                </c:pt>
                <c:pt idx="806">
                  <c:v>178.13000500000001</c:v>
                </c:pt>
                <c:pt idx="807">
                  <c:v>178.720001</c:v>
                </c:pt>
                <c:pt idx="808">
                  <c:v>180.75</c:v>
                </c:pt>
                <c:pt idx="809">
                  <c:v>181.39999399999999</c:v>
                </c:pt>
                <c:pt idx="810">
                  <c:v>180.94000199999999</c:v>
                </c:pt>
                <c:pt idx="811">
                  <c:v>178.94000199999999</c:v>
                </c:pt>
                <c:pt idx="812">
                  <c:v>179.729996</c:v>
                </c:pt>
                <c:pt idx="813">
                  <c:v>179.75</c:v>
                </c:pt>
                <c:pt idx="814">
                  <c:v>180.529999</c:v>
                </c:pt>
                <c:pt idx="815">
                  <c:v>181</c:v>
                </c:pt>
                <c:pt idx="816">
                  <c:v>181.11999499999999</c:v>
                </c:pt>
                <c:pt idx="817">
                  <c:v>180.679993</c:v>
                </c:pt>
                <c:pt idx="818">
                  <c:v>180.63000500000001</c:v>
                </c:pt>
                <c:pt idx="819">
                  <c:v>180.80999800000001</c:v>
                </c:pt>
                <c:pt idx="820">
                  <c:v>179.91000399999999</c:v>
                </c:pt>
                <c:pt idx="821">
                  <c:v>178.470001</c:v>
                </c:pt>
                <c:pt idx="822">
                  <c:v>179.029999</c:v>
                </c:pt>
                <c:pt idx="823">
                  <c:v>179.41999799999999</c:v>
                </c:pt>
                <c:pt idx="824">
                  <c:v>180.050003</c:v>
                </c:pt>
                <c:pt idx="825">
                  <c:v>179.270004</c:v>
                </c:pt>
                <c:pt idx="826">
                  <c:v>178.38000500000001</c:v>
                </c:pt>
                <c:pt idx="827">
                  <c:v>176.96000699999999</c:v>
                </c:pt>
                <c:pt idx="828">
                  <c:v>177.320007</c:v>
                </c:pt>
                <c:pt idx="829">
                  <c:v>177.28999300000001</c:v>
                </c:pt>
                <c:pt idx="830">
                  <c:v>174.929993</c:v>
                </c:pt>
                <c:pt idx="831">
                  <c:v>177.16999799999999</c:v>
                </c:pt>
                <c:pt idx="832">
                  <c:v>176.270004</c:v>
                </c:pt>
                <c:pt idx="833">
                  <c:v>176.83000200000001</c:v>
                </c:pt>
                <c:pt idx="834">
                  <c:v>176.21000699999999</c:v>
                </c:pt>
                <c:pt idx="835">
                  <c:v>175.78999300000001</c:v>
                </c:pt>
                <c:pt idx="836">
                  <c:v>176.28999300000001</c:v>
                </c:pt>
                <c:pt idx="837">
                  <c:v>177.16999799999999</c:v>
                </c:pt>
                <c:pt idx="838">
                  <c:v>176.229996</c:v>
                </c:pt>
                <c:pt idx="839">
                  <c:v>175.949997</c:v>
                </c:pt>
                <c:pt idx="840">
                  <c:v>175.14999399999999</c:v>
                </c:pt>
                <c:pt idx="841">
                  <c:v>174.570007</c:v>
                </c:pt>
                <c:pt idx="842">
                  <c:v>175.41000399999999</c:v>
                </c:pt>
                <c:pt idx="843">
                  <c:v>174.39999399999999</c:v>
                </c:pt>
                <c:pt idx="844">
                  <c:v>174.38999899999999</c:v>
                </c:pt>
                <c:pt idx="845">
                  <c:v>173.220001</c:v>
                </c:pt>
                <c:pt idx="846">
                  <c:v>172.070007</c:v>
                </c:pt>
                <c:pt idx="847">
                  <c:v>169.699997</c:v>
                </c:pt>
                <c:pt idx="848">
                  <c:v>170.94000199999999</c:v>
                </c:pt>
                <c:pt idx="849">
                  <c:v>170.259995</c:v>
                </c:pt>
                <c:pt idx="850">
                  <c:v>169.16999799999999</c:v>
                </c:pt>
                <c:pt idx="851">
                  <c:v>165.60000600000001</c:v>
                </c:pt>
                <c:pt idx="852">
                  <c:v>165.479996</c:v>
                </c:pt>
                <c:pt idx="853">
                  <c:v>167.429993</c:v>
                </c:pt>
                <c:pt idx="854">
                  <c:v>168.88999899999999</c:v>
                </c:pt>
                <c:pt idx="855">
                  <c:v>167.61999499999999</c:v>
                </c:pt>
                <c:pt idx="856">
                  <c:v>169.179993</c:v>
                </c:pt>
                <c:pt idx="857">
                  <c:v>169.33999600000001</c:v>
                </c:pt>
                <c:pt idx="858">
                  <c:v>168.009995</c:v>
                </c:pt>
                <c:pt idx="859">
                  <c:v>168.91000399999999</c:v>
                </c:pt>
                <c:pt idx="860">
                  <c:v>169.69000199999999</c:v>
                </c:pt>
                <c:pt idx="861">
                  <c:v>169.03999300000001</c:v>
                </c:pt>
                <c:pt idx="862">
                  <c:v>169.529999</c:v>
                </c:pt>
                <c:pt idx="863">
                  <c:v>169.929993</c:v>
                </c:pt>
                <c:pt idx="864">
                  <c:v>170.720001</c:v>
                </c:pt>
                <c:pt idx="865">
                  <c:v>172.759995</c:v>
                </c:pt>
                <c:pt idx="866">
                  <c:v>173.050003</c:v>
                </c:pt>
                <c:pt idx="867">
                  <c:v>171.070007</c:v>
                </c:pt>
                <c:pt idx="868">
                  <c:v>170.30999800000001</c:v>
                </c:pt>
                <c:pt idx="869">
                  <c:v>169.33000200000001</c:v>
                </c:pt>
                <c:pt idx="870">
                  <c:v>168.949997</c:v>
                </c:pt>
                <c:pt idx="871">
                  <c:v>169.39999399999999</c:v>
                </c:pt>
                <c:pt idx="872">
                  <c:v>168.86999499999999</c:v>
                </c:pt>
                <c:pt idx="873">
                  <c:v>167.63000500000001</c:v>
                </c:pt>
                <c:pt idx="874">
                  <c:v>166.03999300000001</c:v>
                </c:pt>
                <c:pt idx="875">
                  <c:v>165.96000699999999</c:v>
                </c:pt>
                <c:pt idx="876">
                  <c:v>165.75</c:v>
                </c:pt>
                <c:pt idx="877">
                  <c:v>164.38999899999999</c:v>
                </c:pt>
                <c:pt idx="878">
                  <c:v>163.64999399999999</c:v>
                </c:pt>
                <c:pt idx="879">
                  <c:v>164.16999799999999</c:v>
                </c:pt>
                <c:pt idx="880">
                  <c:v>163.91000399999999</c:v>
                </c:pt>
                <c:pt idx="881">
                  <c:v>163.33000200000001</c:v>
                </c:pt>
                <c:pt idx="882">
                  <c:v>166</c:v>
                </c:pt>
                <c:pt idx="883">
                  <c:v>166.61999499999999</c:v>
                </c:pt>
                <c:pt idx="884">
                  <c:v>166.05999800000001</c:v>
                </c:pt>
                <c:pt idx="885">
                  <c:v>164.55999800000001</c:v>
                </c:pt>
                <c:pt idx="886">
                  <c:v>165.58000200000001</c:v>
                </c:pt>
                <c:pt idx="887">
                  <c:v>164.770004</c:v>
                </c:pt>
                <c:pt idx="888">
                  <c:v>165.83000200000001</c:v>
                </c:pt>
                <c:pt idx="889">
                  <c:v>166.38000500000001</c:v>
                </c:pt>
                <c:pt idx="890">
                  <c:v>168.740005</c:v>
                </c:pt>
                <c:pt idx="891">
                  <c:v>169.61000100000001</c:v>
                </c:pt>
                <c:pt idx="892">
                  <c:v>169.11000100000001</c:v>
                </c:pt>
                <c:pt idx="893">
                  <c:v>169.30999800000001</c:v>
                </c:pt>
                <c:pt idx="894">
                  <c:v>169.800003</c:v>
                </c:pt>
                <c:pt idx="895">
                  <c:v>169.179993</c:v>
                </c:pt>
                <c:pt idx="896">
                  <c:v>169.729996</c:v>
                </c:pt>
                <c:pt idx="897">
                  <c:v>170.699997</c:v>
                </c:pt>
                <c:pt idx="898">
                  <c:v>170.949997</c:v>
                </c:pt>
                <c:pt idx="899">
                  <c:v>170.66000399999999</c:v>
                </c:pt>
                <c:pt idx="900">
                  <c:v>168.71000699999999</c:v>
                </c:pt>
                <c:pt idx="901">
                  <c:v>168.58999600000001</c:v>
                </c:pt>
                <c:pt idx="902">
                  <c:v>168.58999600000001</c:v>
                </c:pt>
                <c:pt idx="903">
                  <c:v>169.11000100000001</c:v>
                </c:pt>
                <c:pt idx="904">
                  <c:v>168.929993</c:v>
                </c:pt>
                <c:pt idx="905">
                  <c:v>168.520004</c:v>
                </c:pt>
                <c:pt idx="906">
                  <c:v>169.13999899999999</c:v>
                </c:pt>
                <c:pt idx="907">
                  <c:v>169.5</c:v>
                </c:pt>
                <c:pt idx="908">
                  <c:v>169.16999799999999</c:v>
                </c:pt>
                <c:pt idx="909">
                  <c:v>168.86999499999999</c:v>
                </c:pt>
                <c:pt idx="910">
                  <c:v>167.949997</c:v>
                </c:pt>
                <c:pt idx="911">
                  <c:v>167.520004</c:v>
                </c:pt>
                <c:pt idx="912">
                  <c:v>168.14999399999999</c:v>
                </c:pt>
                <c:pt idx="913">
                  <c:v>167.509995</c:v>
                </c:pt>
                <c:pt idx="914">
                  <c:v>167.44000199999999</c:v>
                </c:pt>
                <c:pt idx="915">
                  <c:v>165.19000199999999</c:v>
                </c:pt>
                <c:pt idx="916">
                  <c:v>165.13000500000001</c:v>
                </c:pt>
                <c:pt idx="917">
                  <c:v>163.949997</c:v>
                </c:pt>
                <c:pt idx="918">
                  <c:v>163.020004</c:v>
                </c:pt>
                <c:pt idx="919">
                  <c:v>161.279999</c:v>
                </c:pt>
                <c:pt idx="920">
                  <c:v>161.21000699999999</c:v>
                </c:pt>
                <c:pt idx="921">
                  <c:v>161.36000100000001</c:v>
                </c:pt>
                <c:pt idx="922">
                  <c:v>160.41999799999999</c:v>
                </c:pt>
                <c:pt idx="923">
                  <c:v>161.08000200000001</c:v>
                </c:pt>
                <c:pt idx="924">
                  <c:v>160.13999899999999</c:v>
                </c:pt>
                <c:pt idx="925">
                  <c:v>158.570007</c:v>
                </c:pt>
                <c:pt idx="926">
                  <c:v>157.05999800000001</c:v>
                </c:pt>
                <c:pt idx="927">
                  <c:v>159.070007</c:v>
                </c:pt>
                <c:pt idx="928">
                  <c:v>159.39999399999999</c:v>
                </c:pt>
                <c:pt idx="929">
                  <c:v>163.449997</c:v>
                </c:pt>
                <c:pt idx="930">
                  <c:v>165.740005</c:v>
                </c:pt>
                <c:pt idx="931">
                  <c:v>164.44000199999999</c:v>
                </c:pt>
                <c:pt idx="932">
                  <c:v>163.179993</c:v>
                </c:pt>
                <c:pt idx="933">
                  <c:v>164.21000699999999</c:v>
                </c:pt>
                <c:pt idx="934">
                  <c:v>161.75</c:v>
                </c:pt>
                <c:pt idx="935">
                  <c:v>163.10000600000001</c:v>
                </c:pt>
                <c:pt idx="936">
                  <c:v>164.800003</c:v>
                </c:pt>
                <c:pt idx="937">
                  <c:v>164.800003</c:v>
                </c:pt>
                <c:pt idx="938">
                  <c:v>162.729996</c:v>
                </c:pt>
                <c:pt idx="939">
                  <c:v>161.270004</c:v>
                </c:pt>
                <c:pt idx="940">
                  <c:v>163.55999800000001</c:v>
                </c:pt>
                <c:pt idx="941">
                  <c:v>164.35000600000001</c:v>
                </c:pt>
                <c:pt idx="942">
                  <c:v>163.449997</c:v>
                </c:pt>
                <c:pt idx="943">
                  <c:v>165.83000200000001</c:v>
                </c:pt>
                <c:pt idx="944">
                  <c:v>165.220001</c:v>
                </c:pt>
                <c:pt idx="945">
                  <c:v>166.300003</c:v>
                </c:pt>
                <c:pt idx="946">
                  <c:v>165.30999800000001</c:v>
                </c:pt>
                <c:pt idx="947">
                  <c:v>165.449997</c:v>
                </c:pt>
                <c:pt idx="948">
                  <c:v>165.929993</c:v>
                </c:pt>
                <c:pt idx="949">
                  <c:v>167.16999799999999</c:v>
                </c:pt>
                <c:pt idx="950">
                  <c:v>166.929993</c:v>
                </c:pt>
                <c:pt idx="951">
                  <c:v>166.94000199999999</c:v>
                </c:pt>
                <c:pt idx="952">
                  <c:v>165.33999600000001</c:v>
                </c:pt>
                <c:pt idx="953">
                  <c:v>166.11999499999999</c:v>
                </c:pt>
                <c:pt idx="954">
                  <c:v>165.229996</c:v>
                </c:pt>
                <c:pt idx="955">
                  <c:v>163.53999300000001</c:v>
                </c:pt>
                <c:pt idx="956">
                  <c:v>163.41000399999999</c:v>
                </c:pt>
                <c:pt idx="957">
                  <c:v>162.88000500000001</c:v>
                </c:pt>
                <c:pt idx="958">
                  <c:v>163.33999600000001</c:v>
                </c:pt>
                <c:pt idx="959">
                  <c:v>162.60000600000001</c:v>
                </c:pt>
                <c:pt idx="960">
                  <c:v>161.779999</c:v>
                </c:pt>
                <c:pt idx="961">
                  <c:v>161.36999499999999</c:v>
                </c:pt>
                <c:pt idx="962">
                  <c:v>159.75</c:v>
                </c:pt>
                <c:pt idx="963">
                  <c:v>158.279999</c:v>
                </c:pt>
                <c:pt idx="964">
                  <c:v>159.679993</c:v>
                </c:pt>
                <c:pt idx="965">
                  <c:v>159.300003</c:v>
                </c:pt>
                <c:pt idx="966">
                  <c:v>158.240005</c:v>
                </c:pt>
                <c:pt idx="967">
                  <c:v>158.520004</c:v>
                </c:pt>
                <c:pt idx="968">
                  <c:v>157.88000500000001</c:v>
                </c:pt>
                <c:pt idx="969">
                  <c:v>157.779999</c:v>
                </c:pt>
                <c:pt idx="970">
                  <c:v>156.16999799999999</c:v>
                </c:pt>
                <c:pt idx="971">
                  <c:v>155.479996</c:v>
                </c:pt>
                <c:pt idx="972">
                  <c:v>154.13999899999999</c:v>
                </c:pt>
                <c:pt idx="973">
                  <c:v>155.11000100000001</c:v>
                </c:pt>
                <c:pt idx="974">
                  <c:v>157.41000399999999</c:v>
                </c:pt>
                <c:pt idx="975">
                  <c:v>155.11999499999999</c:v>
                </c:pt>
                <c:pt idx="976">
                  <c:v>158.800003</c:v>
                </c:pt>
                <c:pt idx="977">
                  <c:v>159.19000199999999</c:v>
                </c:pt>
                <c:pt idx="978">
                  <c:v>158.66999799999999</c:v>
                </c:pt>
                <c:pt idx="979">
                  <c:v>156.75</c:v>
                </c:pt>
                <c:pt idx="980">
                  <c:v>156.21000699999999</c:v>
                </c:pt>
                <c:pt idx="981">
                  <c:v>155.16000399999999</c:v>
                </c:pt>
                <c:pt idx="982">
                  <c:v>155.86000100000001</c:v>
                </c:pt>
                <c:pt idx="983">
                  <c:v>155.229996</c:v>
                </c:pt>
                <c:pt idx="984">
                  <c:v>156.820007</c:v>
                </c:pt>
                <c:pt idx="985">
                  <c:v>156.050003</c:v>
                </c:pt>
                <c:pt idx="986">
                  <c:v>156.66999799999999</c:v>
                </c:pt>
                <c:pt idx="987">
                  <c:v>156.19000199999999</c:v>
                </c:pt>
                <c:pt idx="988">
                  <c:v>156.19000199999999</c:v>
                </c:pt>
                <c:pt idx="989">
                  <c:v>154.949997</c:v>
                </c:pt>
                <c:pt idx="990">
                  <c:v>155.60000600000001</c:v>
                </c:pt>
                <c:pt idx="991">
                  <c:v>154.36000100000001</c:v>
                </c:pt>
                <c:pt idx="992">
                  <c:v>155.69000199999999</c:v>
                </c:pt>
                <c:pt idx="993">
                  <c:v>154.61000100000001</c:v>
                </c:pt>
                <c:pt idx="994">
                  <c:v>154.970001</c:v>
                </c:pt>
                <c:pt idx="995">
                  <c:v>155.83000200000001</c:v>
                </c:pt>
                <c:pt idx="996">
                  <c:v>156.729996</c:v>
                </c:pt>
                <c:pt idx="997">
                  <c:v>155.89999399999999</c:v>
                </c:pt>
                <c:pt idx="998">
                  <c:v>155.679993</c:v>
                </c:pt>
                <c:pt idx="999">
                  <c:v>156.029999</c:v>
                </c:pt>
                <c:pt idx="1000">
                  <c:v>155.44000199999999</c:v>
                </c:pt>
                <c:pt idx="1001">
                  <c:v>154.779999</c:v>
                </c:pt>
                <c:pt idx="1002">
                  <c:v>154.5</c:v>
                </c:pt>
                <c:pt idx="1003">
                  <c:v>154.28999300000001</c:v>
                </c:pt>
                <c:pt idx="1004">
                  <c:v>152.91999799999999</c:v>
                </c:pt>
                <c:pt idx="1005">
                  <c:v>152.11000100000001</c:v>
                </c:pt>
                <c:pt idx="1006">
                  <c:v>151.61000100000001</c:v>
                </c:pt>
                <c:pt idx="1007">
                  <c:v>151.91000399999999</c:v>
                </c:pt>
                <c:pt idx="1008">
                  <c:v>150.020004</c:v>
                </c:pt>
                <c:pt idx="1009">
                  <c:v>149</c:v>
                </c:pt>
                <c:pt idx="1010">
                  <c:v>151.88999899999999</c:v>
                </c:pt>
                <c:pt idx="1011">
                  <c:v>150.41999799999999</c:v>
                </c:pt>
                <c:pt idx="1012">
                  <c:v>151.33999600000001</c:v>
                </c:pt>
                <c:pt idx="1013">
                  <c:v>153.25</c:v>
                </c:pt>
                <c:pt idx="1014">
                  <c:v>152.11000100000001</c:v>
                </c:pt>
                <c:pt idx="1015">
                  <c:v>152.28999300000001</c:v>
                </c:pt>
                <c:pt idx="1016">
                  <c:v>152.14999399999999</c:v>
                </c:pt>
                <c:pt idx="1017">
                  <c:v>152.020004</c:v>
                </c:pt>
                <c:pt idx="1018">
                  <c:v>151.770004</c:v>
                </c:pt>
                <c:pt idx="1019">
                  <c:v>151.800003</c:v>
                </c:pt>
                <c:pt idx="1020">
                  <c:v>150.96000699999999</c:v>
                </c:pt>
                <c:pt idx="1021">
                  <c:v>151.16000399999999</c:v>
                </c:pt>
                <c:pt idx="1022">
                  <c:v>151.050003</c:v>
                </c:pt>
                <c:pt idx="1023">
                  <c:v>149.53999300000001</c:v>
                </c:pt>
                <c:pt idx="1024">
                  <c:v>151.240005</c:v>
                </c:pt>
                <c:pt idx="1025">
                  <c:v>149.699997</c:v>
                </c:pt>
                <c:pt idx="1026">
                  <c:v>150.070007</c:v>
                </c:pt>
                <c:pt idx="1027">
                  <c:v>150.66000399999999</c:v>
                </c:pt>
                <c:pt idx="1028">
                  <c:v>150.070007</c:v>
                </c:pt>
                <c:pt idx="1029">
                  <c:v>150.25</c:v>
                </c:pt>
                <c:pt idx="1030">
                  <c:v>149.41000399999999</c:v>
                </c:pt>
                <c:pt idx="1031">
                  <c:v>149.36999499999999</c:v>
                </c:pt>
                <c:pt idx="1032">
                  <c:v>149.13000500000001</c:v>
                </c:pt>
                <c:pt idx="1033">
                  <c:v>148.33000200000001</c:v>
                </c:pt>
                <c:pt idx="1034">
                  <c:v>148</c:v>
                </c:pt>
                <c:pt idx="1035">
                  <c:v>147.050003</c:v>
                </c:pt>
                <c:pt idx="1036">
                  <c:v>147.070007</c:v>
                </c:pt>
                <c:pt idx="1037">
                  <c:v>146.970001</c:v>
                </c:pt>
                <c:pt idx="1038">
                  <c:v>147.070007</c:v>
                </c:pt>
                <c:pt idx="1039">
                  <c:v>147.08000200000001</c:v>
                </c:pt>
                <c:pt idx="1040">
                  <c:v>145.91999799999999</c:v>
                </c:pt>
                <c:pt idx="1041">
                  <c:v>145.550003</c:v>
                </c:pt>
                <c:pt idx="1042">
                  <c:v>145.970001</c:v>
                </c:pt>
                <c:pt idx="1043">
                  <c:v>146.36999499999999</c:v>
                </c:pt>
                <c:pt idx="1044">
                  <c:v>145.729996</c:v>
                </c:pt>
                <c:pt idx="1045">
                  <c:v>146.05999800000001</c:v>
                </c:pt>
                <c:pt idx="1046">
                  <c:v>142.41000399999999</c:v>
                </c:pt>
                <c:pt idx="1047">
                  <c:v>140.029999</c:v>
                </c:pt>
                <c:pt idx="1048">
                  <c:v>141.55999800000001</c:v>
                </c:pt>
                <c:pt idx="1049">
                  <c:v>141.75</c:v>
                </c:pt>
                <c:pt idx="1050">
                  <c:v>142.35000600000001</c:v>
                </c:pt>
                <c:pt idx="1051">
                  <c:v>142.78999300000001</c:v>
                </c:pt>
                <c:pt idx="1052">
                  <c:v>145.11999499999999</c:v>
                </c:pt>
                <c:pt idx="1053">
                  <c:v>144.28999300000001</c:v>
                </c:pt>
                <c:pt idx="1054">
                  <c:v>145.36999499999999</c:v>
                </c:pt>
                <c:pt idx="1055">
                  <c:v>143.770004</c:v>
                </c:pt>
                <c:pt idx="1056">
                  <c:v>142.10000600000001</c:v>
                </c:pt>
                <c:pt idx="1057">
                  <c:v>142.63000500000001</c:v>
                </c:pt>
                <c:pt idx="1058">
                  <c:v>143.509995</c:v>
                </c:pt>
                <c:pt idx="1059">
                  <c:v>143.44000199999999</c:v>
                </c:pt>
                <c:pt idx="1060">
                  <c:v>142.470001</c:v>
                </c:pt>
                <c:pt idx="1061">
                  <c:v>142.41000399999999</c:v>
                </c:pt>
                <c:pt idx="1062">
                  <c:v>141.979996</c:v>
                </c:pt>
                <c:pt idx="1063">
                  <c:v>141.5</c:v>
                </c:pt>
                <c:pt idx="1064">
                  <c:v>141.25</c:v>
                </c:pt>
                <c:pt idx="1065">
                  <c:v>141.449997</c:v>
                </c:pt>
                <c:pt idx="1066">
                  <c:v>142.14999399999999</c:v>
                </c:pt>
                <c:pt idx="1067">
                  <c:v>142.11999499999999</c:v>
                </c:pt>
                <c:pt idx="1068">
                  <c:v>141.46000699999999</c:v>
                </c:pt>
                <c:pt idx="1069">
                  <c:v>140.33000200000001</c:v>
                </c:pt>
                <c:pt idx="1070">
                  <c:v>141.050003</c:v>
                </c:pt>
                <c:pt idx="1071">
                  <c:v>141.35000600000001</c:v>
                </c:pt>
                <c:pt idx="1072">
                  <c:v>139.449997</c:v>
                </c:pt>
                <c:pt idx="1073">
                  <c:v>139.19000199999999</c:v>
                </c:pt>
                <c:pt idx="1074">
                  <c:v>139.13000500000001</c:v>
                </c:pt>
                <c:pt idx="1075">
                  <c:v>136.36999499999999</c:v>
                </c:pt>
                <c:pt idx="1076">
                  <c:v>135.699997</c:v>
                </c:pt>
                <c:pt idx="1077">
                  <c:v>135.929993</c:v>
                </c:pt>
                <c:pt idx="1078">
                  <c:v>137.78999300000001</c:v>
                </c:pt>
                <c:pt idx="1079">
                  <c:v>138.270004</c:v>
                </c:pt>
                <c:pt idx="1080">
                  <c:v>138.16000399999999</c:v>
                </c:pt>
                <c:pt idx="1081">
                  <c:v>138.03999300000001</c:v>
                </c:pt>
                <c:pt idx="1082">
                  <c:v>139.720001</c:v>
                </c:pt>
                <c:pt idx="1083">
                  <c:v>142.96000699999999</c:v>
                </c:pt>
                <c:pt idx="1084">
                  <c:v>141.85000600000001</c:v>
                </c:pt>
                <c:pt idx="1085">
                  <c:v>141.55999800000001</c:v>
                </c:pt>
                <c:pt idx="1086">
                  <c:v>142.83000200000001</c:v>
                </c:pt>
                <c:pt idx="1087">
                  <c:v>141.35000600000001</c:v>
                </c:pt>
                <c:pt idx="1088">
                  <c:v>141.35000600000001</c:v>
                </c:pt>
                <c:pt idx="1089">
                  <c:v>141.429993</c:v>
                </c:pt>
                <c:pt idx="1090">
                  <c:v>141.020004</c:v>
                </c:pt>
                <c:pt idx="1091">
                  <c:v>141.41999799999999</c:v>
                </c:pt>
                <c:pt idx="1092">
                  <c:v>143.41000399999999</c:v>
                </c:pt>
                <c:pt idx="1093">
                  <c:v>143.38999899999999</c:v>
                </c:pt>
                <c:pt idx="1094">
                  <c:v>145.820007</c:v>
                </c:pt>
                <c:pt idx="1095">
                  <c:v>146.199997</c:v>
                </c:pt>
                <c:pt idx="1096">
                  <c:v>145.53999300000001</c:v>
                </c:pt>
                <c:pt idx="1097">
                  <c:v>144.08000200000001</c:v>
                </c:pt>
                <c:pt idx="1098">
                  <c:v>142.88999899999999</c:v>
                </c:pt>
                <c:pt idx="1099">
                  <c:v>143.36000100000001</c:v>
                </c:pt>
                <c:pt idx="1100">
                  <c:v>143.279999</c:v>
                </c:pt>
                <c:pt idx="1101">
                  <c:v>144.199997</c:v>
                </c:pt>
                <c:pt idx="1102">
                  <c:v>145.63999899999999</c:v>
                </c:pt>
                <c:pt idx="1103">
                  <c:v>146.13999899999999</c:v>
                </c:pt>
                <c:pt idx="1104">
                  <c:v>146.13000500000001</c:v>
                </c:pt>
                <c:pt idx="1105">
                  <c:v>145.08999600000001</c:v>
                </c:pt>
                <c:pt idx="1106">
                  <c:v>144.5</c:v>
                </c:pt>
                <c:pt idx="1107">
                  <c:v>144.35000600000001</c:v>
                </c:pt>
                <c:pt idx="1108">
                  <c:v>143.970001</c:v>
                </c:pt>
                <c:pt idx="1109">
                  <c:v>144.63999899999999</c:v>
                </c:pt>
                <c:pt idx="1110">
                  <c:v>143.28999300000001</c:v>
                </c:pt>
                <c:pt idx="1111">
                  <c:v>144.10000600000001</c:v>
                </c:pt>
                <c:pt idx="1112">
                  <c:v>145.64999399999999</c:v>
                </c:pt>
                <c:pt idx="1113">
                  <c:v>145.86999499999999</c:v>
                </c:pt>
                <c:pt idx="1114">
                  <c:v>146.71000699999999</c:v>
                </c:pt>
                <c:pt idx="1115">
                  <c:v>146.699997</c:v>
                </c:pt>
                <c:pt idx="1116">
                  <c:v>146.61999499999999</c:v>
                </c:pt>
                <c:pt idx="1117">
                  <c:v>146.740005</c:v>
                </c:pt>
                <c:pt idx="1118">
                  <c:v>147.240005</c:v>
                </c:pt>
                <c:pt idx="1119">
                  <c:v>146.58999600000001</c:v>
                </c:pt>
                <c:pt idx="1120">
                  <c:v>144.38999899999999</c:v>
                </c:pt>
                <c:pt idx="1121">
                  <c:v>143.91000399999999</c:v>
                </c:pt>
                <c:pt idx="1122">
                  <c:v>143.509995</c:v>
                </c:pt>
                <c:pt idx="1123">
                  <c:v>144.33000200000001</c:v>
                </c:pt>
                <c:pt idx="1124">
                  <c:v>143.770004</c:v>
                </c:pt>
                <c:pt idx="1125">
                  <c:v>140.91000399999999</c:v>
                </c:pt>
                <c:pt idx="1126">
                  <c:v>141.029999</c:v>
                </c:pt>
                <c:pt idx="1127">
                  <c:v>141.16000399999999</c:v>
                </c:pt>
                <c:pt idx="1128">
                  <c:v>140.490005</c:v>
                </c:pt>
                <c:pt idx="1129">
                  <c:v>141.509995</c:v>
                </c:pt>
                <c:pt idx="1130">
                  <c:v>141.39999399999999</c:v>
                </c:pt>
                <c:pt idx="1131">
                  <c:v>141.53999300000001</c:v>
                </c:pt>
                <c:pt idx="1132">
                  <c:v>141.509995</c:v>
                </c:pt>
                <c:pt idx="1133">
                  <c:v>140.66000399999999</c:v>
                </c:pt>
                <c:pt idx="1134">
                  <c:v>141.820007</c:v>
                </c:pt>
                <c:pt idx="1135">
                  <c:v>141.759995</c:v>
                </c:pt>
                <c:pt idx="1136">
                  <c:v>142.19000199999999</c:v>
                </c:pt>
                <c:pt idx="1137">
                  <c:v>142.179993</c:v>
                </c:pt>
                <c:pt idx="1138">
                  <c:v>141.990005</c:v>
                </c:pt>
                <c:pt idx="1139">
                  <c:v>140.949997</c:v>
                </c:pt>
                <c:pt idx="1140">
                  <c:v>140.78999300000001</c:v>
                </c:pt>
                <c:pt idx="1141">
                  <c:v>140.770004</c:v>
                </c:pt>
                <c:pt idx="1142">
                  <c:v>140.83999600000001</c:v>
                </c:pt>
                <c:pt idx="1143">
                  <c:v>140.61000100000001</c:v>
                </c:pt>
                <c:pt idx="1144">
                  <c:v>140.490005</c:v>
                </c:pt>
                <c:pt idx="1145">
                  <c:v>140.320007</c:v>
                </c:pt>
                <c:pt idx="1146">
                  <c:v>139.61999499999999</c:v>
                </c:pt>
                <c:pt idx="1147">
                  <c:v>139.35000600000001</c:v>
                </c:pt>
                <c:pt idx="1148">
                  <c:v>136.63999899999999</c:v>
                </c:pt>
                <c:pt idx="1149">
                  <c:v>137.58999600000001</c:v>
                </c:pt>
                <c:pt idx="1150">
                  <c:v>137.71000699999999</c:v>
                </c:pt>
                <c:pt idx="1151">
                  <c:v>138.679993</c:v>
                </c:pt>
                <c:pt idx="1152">
                  <c:v>138.679993</c:v>
                </c:pt>
                <c:pt idx="1153">
                  <c:v>136.16999799999999</c:v>
                </c:pt>
                <c:pt idx="1154">
                  <c:v>133.96000699999999</c:v>
                </c:pt>
                <c:pt idx="1155">
                  <c:v>133.929993</c:v>
                </c:pt>
                <c:pt idx="1156">
                  <c:v>135.08999600000001</c:v>
                </c:pt>
                <c:pt idx="1157">
                  <c:v>136.470001</c:v>
                </c:pt>
                <c:pt idx="1158">
                  <c:v>137.729996</c:v>
                </c:pt>
                <c:pt idx="1159">
                  <c:v>137.36999499999999</c:v>
                </c:pt>
                <c:pt idx="1160">
                  <c:v>136.36000100000001</c:v>
                </c:pt>
                <c:pt idx="1161">
                  <c:v>135.429993</c:v>
                </c:pt>
                <c:pt idx="1162">
                  <c:v>135.75</c:v>
                </c:pt>
                <c:pt idx="1163">
                  <c:v>133.509995</c:v>
                </c:pt>
                <c:pt idx="1164">
                  <c:v>134.16000399999999</c:v>
                </c:pt>
                <c:pt idx="1165">
                  <c:v>134.13999899999999</c:v>
                </c:pt>
                <c:pt idx="1166">
                  <c:v>135.320007</c:v>
                </c:pt>
                <c:pt idx="1167">
                  <c:v>135.490005</c:v>
                </c:pt>
                <c:pt idx="1168">
                  <c:v>136.78999300000001</c:v>
                </c:pt>
                <c:pt idx="1169">
                  <c:v>137.41000399999999</c:v>
                </c:pt>
                <c:pt idx="1170">
                  <c:v>136.509995</c:v>
                </c:pt>
                <c:pt idx="1171">
                  <c:v>136.10000600000001</c:v>
                </c:pt>
                <c:pt idx="1172">
                  <c:v>132.78999300000001</c:v>
                </c:pt>
                <c:pt idx="1173">
                  <c:v>133.16999799999999</c:v>
                </c:pt>
                <c:pt idx="1174">
                  <c:v>131.979996</c:v>
                </c:pt>
                <c:pt idx="1175">
                  <c:v>131.320007</c:v>
                </c:pt>
                <c:pt idx="1176">
                  <c:v>133.46000699999999</c:v>
                </c:pt>
                <c:pt idx="1177">
                  <c:v>132.44000199999999</c:v>
                </c:pt>
                <c:pt idx="1178">
                  <c:v>135.479996</c:v>
                </c:pt>
                <c:pt idx="1179">
                  <c:v>135.699997</c:v>
                </c:pt>
                <c:pt idx="1180">
                  <c:v>134.39999399999999</c:v>
                </c:pt>
                <c:pt idx="1181">
                  <c:v>134.13999899999999</c:v>
                </c:pt>
                <c:pt idx="1182">
                  <c:v>133.470001</c:v>
                </c:pt>
                <c:pt idx="1183">
                  <c:v>132.070007</c:v>
                </c:pt>
                <c:pt idx="1184">
                  <c:v>132.91999799999999</c:v>
                </c:pt>
                <c:pt idx="1185">
                  <c:v>131.41000399999999</c:v>
                </c:pt>
                <c:pt idx="1186">
                  <c:v>133.10000600000001</c:v>
                </c:pt>
                <c:pt idx="1187">
                  <c:v>132.050003</c:v>
                </c:pt>
                <c:pt idx="1188">
                  <c:v>131.970001</c:v>
                </c:pt>
                <c:pt idx="1189">
                  <c:v>129.070007</c:v>
                </c:pt>
                <c:pt idx="1190">
                  <c:v>128.10000600000001</c:v>
                </c:pt>
                <c:pt idx="1191">
                  <c:v>128.16000399999999</c:v>
                </c:pt>
                <c:pt idx="1192">
                  <c:v>131.470001</c:v>
                </c:pt>
                <c:pt idx="1193">
                  <c:v>131.759995</c:v>
                </c:pt>
                <c:pt idx="1194">
                  <c:v>133.699997</c:v>
                </c:pt>
                <c:pt idx="1195">
                  <c:v>132.10000600000001</c:v>
                </c:pt>
                <c:pt idx="1196">
                  <c:v>132.529999</c:v>
                </c:pt>
                <c:pt idx="1197">
                  <c:v>132.270004</c:v>
                </c:pt>
                <c:pt idx="1198">
                  <c:v>132.199997</c:v>
                </c:pt>
                <c:pt idx="1199">
                  <c:v>131.970001</c:v>
                </c:pt>
                <c:pt idx="1200">
                  <c:v>129.740005</c:v>
                </c:pt>
                <c:pt idx="1201">
                  <c:v>130.86000100000001</c:v>
                </c:pt>
                <c:pt idx="1202">
                  <c:v>132.83000200000001</c:v>
                </c:pt>
                <c:pt idx="1203">
                  <c:v>133.33999600000001</c:v>
                </c:pt>
                <c:pt idx="1204">
                  <c:v>134.11000100000001</c:v>
                </c:pt>
                <c:pt idx="1205">
                  <c:v>135.61000100000001</c:v>
                </c:pt>
                <c:pt idx="1206">
                  <c:v>136.020004</c:v>
                </c:pt>
                <c:pt idx="1207">
                  <c:v>135.740005</c:v>
                </c:pt>
                <c:pt idx="1208">
                  <c:v>136.550003</c:v>
                </c:pt>
                <c:pt idx="1209">
                  <c:v>137.10000600000001</c:v>
                </c:pt>
                <c:pt idx="1210">
                  <c:v>137</c:v>
                </c:pt>
                <c:pt idx="1211">
                  <c:v>139.25</c:v>
                </c:pt>
                <c:pt idx="1212">
                  <c:v>140.320007</c:v>
                </c:pt>
                <c:pt idx="1213">
                  <c:v>140.740005</c:v>
                </c:pt>
                <c:pt idx="1214">
                  <c:v>139.86999499999999</c:v>
                </c:pt>
                <c:pt idx="1215">
                  <c:v>140.38999899999999</c:v>
                </c:pt>
                <c:pt idx="1216">
                  <c:v>140.16000399999999</c:v>
                </c:pt>
                <c:pt idx="1217">
                  <c:v>139.19000199999999</c:v>
                </c:pt>
                <c:pt idx="1218">
                  <c:v>137.30999800000001</c:v>
                </c:pt>
                <c:pt idx="1219">
                  <c:v>136.78999300000001</c:v>
                </c:pt>
                <c:pt idx="1220">
                  <c:v>137.949997</c:v>
                </c:pt>
                <c:pt idx="1221">
                  <c:v>137.720001</c:v>
                </c:pt>
                <c:pt idx="1222">
                  <c:v>138.61000100000001</c:v>
                </c:pt>
                <c:pt idx="1223">
                  <c:v>139.08000200000001</c:v>
                </c:pt>
                <c:pt idx="1224">
                  <c:v>137.050003</c:v>
                </c:pt>
                <c:pt idx="1225">
                  <c:v>137.13999899999999</c:v>
                </c:pt>
                <c:pt idx="1226">
                  <c:v>138.78999300000001</c:v>
                </c:pt>
                <c:pt idx="1227">
                  <c:v>137</c:v>
                </c:pt>
                <c:pt idx="1228">
                  <c:v>135.89999399999999</c:v>
                </c:pt>
                <c:pt idx="1229">
                  <c:v>138.220001</c:v>
                </c:pt>
                <c:pt idx="1230">
                  <c:v>139.78999300000001</c:v>
                </c:pt>
                <c:pt idx="1231">
                  <c:v>139.86000100000001</c:v>
                </c:pt>
                <c:pt idx="1232">
                  <c:v>141.259995</c:v>
                </c:pt>
                <c:pt idx="1233">
                  <c:v>141.83999600000001</c:v>
                </c:pt>
                <c:pt idx="1234">
                  <c:v>140.80999800000001</c:v>
                </c:pt>
                <c:pt idx="1235">
                  <c:v>140.229996</c:v>
                </c:pt>
                <c:pt idx="1236">
                  <c:v>140.470001</c:v>
                </c:pt>
                <c:pt idx="1237">
                  <c:v>141.16999799999999</c:v>
                </c:pt>
                <c:pt idx="1238">
                  <c:v>141.61000100000001</c:v>
                </c:pt>
                <c:pt idx="1239">
                  <c:v>139.64999399999999</c:v>
                </c:pt>
                <c:pt idx="1240">
                  <c:v>139.199997</c:v>
                </c:pt>
                <c:pt idx="1241">
                  <c:v>140.21000699999999</c:v>
                </c:pt>
                <c:pt idx="1242">
                  <c:v>140.44000199999999</c:v>
                </c:pt>
                <c:pt idx="1243">
                  <c:v>140.85000600000001</c:v>
                </c:pt>
                <c:pt idx="1244">
                  <c:v>140.300003</c:v>
                </c:pt>
                <c:pt idx="1245">
                  <c:v>140.720001</c:v>
                </c:pt>
                <c:pt idx="1246">
                  <c:v>139.91000399999999</c:v>
                </c:pt>
                <c:pt idx="1247">
                  <c:v>140.05999800000001</c:v>
                </c:pt>
                <c:pt idx="1248">
                  <c:v>137.58000200000001</c:v>
                </c:pt>
                <c:pt idx="1249">
                  <c:v>137.570007</c:v>
                </c:pt>
                <c:pt idx="1250">
                  <c:v>137.03999300000001</c:v>
                </c:pt>
                <c:pt idx="1251">
                  <c:v>135.69000199999999</c:v>
                </c:pt>
                <c:pt idx="1252">
                  <c:v>134.75</c:v>
                </c:pt>
                <c:pt idx="1253">
                  <c:v>136.75</c:v>
                </c:pt>
                <c:pt idx="1254">
                  <c:v>137.30999800000001</c:v>
                </c:pt>
                <c:pt idx="1255">
                  <c:v>137.729996</c:v>
                </c:pt>
                <c:pt idx="1256">
                  <c:v>137.020004</c:v>
                </c:pt>
                <c:pt idx="1257">
                  <c:v>137.55999800000001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A-4F5F-94F5-D44D6374E64D}"/>
            </c:ext>
          </c:extLst>
        </c:ser>
        <c:ser>
          <c:idx val="1"/>
          <c:order val="1"/>
          <c:tx>
            <c:strRef>
              <c:f>'SPY Bollinger Bands'!$E$1:$E$2</c:f>
              <c:strCache>
                <c:ptCount val="2"/>
                <c:pt idx="0">
                  <c:v>SPY</c:v>
                </c:pt>
                <c:pt idx="1">
                  <c:v>+2 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Bands'!$E$3:$E$1260</c:f>
              <c:numCache>
                <c:formatCode>General</c:formatCode>
                <c:ptCount val="1258"/>
                <c:pt idx="0">
                  <c:v>239.60283135995377</c:v>
                </c:pt>
                <c:pt idx="1">
                  <c:v>239.1146644787996</c:v>
                </c:pt>
                <c:pt idx="2">
                  <c:v>238.72158736423881</c:v>
                </c:pt>
                <c:pt idx="3">
                  <c:v>238.18374210220432</c:v>
                </c:pt>
                <c:pt idx="4">
                  <c:v>237.46639152867465</c:v>
                </c:pt>
                <c:pt idx="5">
                  <c:v>236.42510463135841</c:v>
                </c:pt>
                <c:pt idx="6">
                  <c:v>235.52335213631278</c:v>
                </c:pt>
                <c:pt idx="7">
                  <c:v>234.56324081345232</c:v>
                </c:pt>
                <c:pt idx="8">
                  <c:v>233.29161753177308</c:v>
                </c:pt>
                <c:pt idx="9">
                  <c:v>232.22130815842354</c:v>
                </c:pt>
                <c:pt idx="10">
                  <c:v>231.43439949721127</c:v>
                </c:pt>
                <c:pt idx="11">
                  <c:v>230.81228947966014</c:v>
                </c:pt>
                <c:pt idx="12">
                  <c:v>230.4888927907763</c:v>
                </c:pt>
                <c:pt idx="13">
                  <c:v>230.32328562399124</c:v>
                </c:pt>
                <c:pt idx="14" formatCode="#,##0.00">
                  <c:v>230.21580631176238</c:v>
                </c:pt>
                <c:pt idx="15" formatCode="#,##0.00">
                  <c:v>230.02051898915977</c:v>
                </c:pt>
                <c:pt idx="16" formatCode="#,##0.00">
                  <c:v>229.68907209612718</c:v>
                </c:pt>
                <c:pt idx="17" formatCode="#,##0.00">
                  <c:v>229.64136433921416</c:v>
                </c:pt>
                <c:pt idx="18" formatCode="#,##0.00">
                  <c:v>229.60723052058108</c:v>
                </c:pt>
                <c:pt idx="19" formatCode="#,##0.00">
                  <c:v>229.57121598237464</c:v>
                </c:pt>
                <c:pt idx="20" formatCode="#,##0.00">
                  <c:v>229.54176844066191</c:v>
                </c:pt>
                <c:pt idx="21" formatCode="#,##0.00">
                  <c:v>229.1854411924833</c:v>
                </c:pt>
                <c:pt idx="22" formatCode="#,##0.00">
                  <c:v>228.59347038191308</c:v>
                </c:pt>
                <c:pt idx="23" formatCode="#,##0.00">
                  <c:v>227.70596294200368</c:v>
                </c:pt>
                <c:pt idx="24" formatCode="#,##0.00">
                  <c:v>228.11052144167454</c:v>
                </c:pt>
                <c:pt idx="25" formatCode="#,##0.00">
                  <c:v>228.24926172757606</c:v>
                </c:pt>
                <c:pt idx="26" formatCode="#,##0.00">
                  <c:v>228.25507789600599</c:v>
                </c:pt>
                <c:pt idx="27" formatCode="#,##0.00">
                  <c:v>228.28198372652457</c:v>
                </c:pt>
                <c:pt idx="28" formatCode="#,##0.00">
                  <c:v>228.18251318656462</c:v>
                </c:pt>
                <c:pt idx="29" formatCode="#,##0.00">
                  <c:v>228.13854571688415</c:v>
                </c:pt>
                <c:pt idx="30" formatCode="#,##0.00">
                  <c:v>227.96247561259614</c:v>
                </c:pt>
                <c:pt idx="31" formatCode="#,##0.00">
                  <c:v>227.94259442758928</c:v>
                </c:pt>
                <c:pt idx="32" formatCode="#,##0.00">
                  <c:v>227.71848356316406</c:v>
                </c:pt>
                <c:pt idx="33" formatCode="#,##0.00">
                  <c:v>227.60661697244373</c:v>
                </c:pt>
                <c:pt idx="34" formatCode="#,##0.00">
                  <c:v>227.67987618048758</c:v>
                </c:pt>
                <c:pt idx="35" formatCode="#,##0.00">
                  <c:v>227.4060881074509</c:v>
                </c:pt>
                <c:pt idx="36" formatCode="#,##0.00">
                  <c:v>227.78503673560934</c:v>
                </c:pt>
                <c:pt idx="37" formatCode="#,##0.00">
                  <c:v>227.72829876110194</c:v>
                </c:pt>
                <c:pt idx="38" formatCode="#,##0.00">
                  <c:v>227.84905080695475</c:v>
                </c:pt>
                <c:pt idx="39" formatCode="#,##0.00">
                  <c:v>227.62456688690557</c:v>
                </c:pt>
                <c:pt idx="40" formatCode="#,##0.00">
                  <c:v>227.5872762521046</c:v>
                </c:pt>
                <c:pt idx="41" formatCode="#,##0.00">
                  <c:v>228.34083273787459</c:v>
                </c:pt>
                <c:pt idx="42" formatCode="#,##0.00">
                  <c:v>228.87396851222897</c:v>
                </c:pt>
                <c:pt idx="43" formatCode="#,##0.00">
                  <c:v>229.48636621564327</c:v>
                </c:pt>
                <c:pt idx="44" formatCode="#,##0.00">
                  <c:v>229.84463853027333</c:v>
                </c:pt>
                <c:pt idx="45" formatCode="#,##0.00">
                  <c:v>229.83615487406621</c:v>
                </c:pt>
                <c:pt idx="46" formatCode="#,##0.00">
                  <c:v>229.55577245818239</c:v>
                </c:pt>
                <c:pt idx="47" formatCode="#,##0.00">
                  <c:v>229.36997594411301</c:v>
                </c:pt>
                <c:pt idx="48" formatCode="#,##0.00">
                  <c:v>229.14390851412864</c:v>
                </c:pt>
                <c:pt idx="49" formatCode="#,##0.00">
                  <c:v>228.51296513939226</c:v>
                </c:pt>
                <c:pt idx="50" formatCode="#,##0.00">
                  <c:v>227.9979596874262</c:v>
                </c:pt>
                <c:pt idx="51" formatCode="#,##0.00">
                  <c:v>226.75305674753236</c:v>
                </c:pt>
                <c:pt idx="52" formatCode="#,##0.00">
                  <c:v>225.90832578043896</c:v>
                </c:pt>
                <c:pt idx="53" formatCode="#,##0.00">
                  <c:v>224.57592914956197</c:v>
                </c:pt>
                <c:pt idx="54" formatCode="#,##0.00">
                  <c:v>223.58507007758539</c:v>
                </c:pt>
                <c:pt idx="55" formatCode="#,##0.00">
                  <c:v>222.36882763977266</c:v>
                </c:pt>
                <c:pt idx="56" formatCode="#,##0.00">
                  <c:v>222.43198890817439</c:v>
                </c:pt>
                <c:pt idx="57" formatCode="#,##0.00">
                  <c:v>222.49115875271806</c:v>
                </c:pt>
                <c:pt idx="58" formatCode="#,##0.00">
                  <c:v>222.54660688380741</c:v>
                </c:pt>
                <c:pt idx="59" formatCode="#,##0.00">
                  <c:v>222.62278808282338</c:v>
                </c:pt>
                <c:pt idx="60" formatCode="#,##0.00">
                  <c:v>222.88952003600329</c:v>
                </c:pt>
                <c:pt idx="61" formatCode="#,##0.00">
                  <c:v>222.9805002358606</c:v>
                </c:pt>
                <c:pt idx="62" formatCode="#,##0.00">
                  <c:v>224.0089784828223</c:v>
                </c:pt>
                <c:pt idx="63" formatCode="#,##0.00">
                  <c:v>224.00699734847902</c:v>
                </c:pt>
                <c:pt idx="64" formatCode="#,##0.00">
                  <c:v>223.6037336249305</c:v>
                </c:pt>
                <c:pt idx="65" formatCode="#,##0.00">
                  <c:v>222.81032406921452</c:v>
                </c:pt>
                <c:pt idx="66" formatCode="#,##0.00">
                  <c:v>221.85125325724943</c:v>
                </c:pt>
                <c:pt idx="67" formatCode="#,##0.00">
                  <c:v>221.1705406502771</c:v>
                </c:pt>
                <c:pt idx="68" formatCode="#,##0.00">
                  <c:v>220.2556975914074</c:v>
                </c:pt>
                <c:pt idx="69" formatCode="#,##0.00">
                  <c:v>219.56810396421031</c:v>
                </c:pt>
                <c:pt idx="70" formatCode="#,##0.00">
                  <c:v>218.70829427680894</c:v>
                </c:pt>
                <c:pt idx="71" formatCode="#,##0.00">
                  <c:v>218.36045179092352</c:v>
                </c:pt>
                <c:pt idx="72" formatCode="#,##0.00">
                  <c:v>217.89826117351762</c:v>
                </c:pt>
                <c:pt idx="73" formatCode="#,##0.00">
                  <c:v>217.22206759686273</c:v>
                </c:pt>
                <c:pt idx="74" formatCode="#,##0.00">
                  <c:v>216.70889313193388</c:v>
                </c:pt>
                <c:pt idx="75" formatCode="#,##0.00">
                  <c:v>216.64467551546517</c:v>
                </c:pt>
                <c:pt idx="76" formatCode="#,##0.00">
                  <c:v>216.58002071499885</c:v>
                </c:pt>
                <c:pt idx="77" formatCode="#,##0.00">
                  <c:v>216.25925869371846</c:v>
                </c:pt>
                <c:pt idx="78" formatCode="#,##0.00">
                  <c:v>215.73475569997208</c:v>
                </c:pt>
                <c:pt idx="79" formatCode="#,##0.00">
                  <c:v>215.26328606182213</c:v>
                </c:pt>
                <c:pt idx="80" formatCode="#,##0.00">
                  <c:v>214.92693132534683</c:v>
                </c:pt>
                <c:pt idx="81" formatCode="#,##0.00">
                  <c:v>215.62402892065407</c:v>
                </c:pt>
                <c:pt idx="82" formatCode="#,##0.00">
                  <c:v>215.77619441786439</c:v>
                </c:pt>
                <c:pt idx="83" formatCode="#,##0.00">
                  <c:v>216.13194504147739</c:v>
                </c:pt>
                <c:pt idx="84" formatCode="#,##0.00">
                  <c:v>216.39495987739076</c:v>
                </c:pt>
                <c:pt idx="85" formatCode="#,##0.00">
                  <c:v>216.44204357376182</c:v>
                </c:pt>
                <c:pt idx="86" formatCode="#,##0.00">
                  <c:v>216.62083185421372</c:v>
                </c:pt>
                <c:pt idx="87" formatCode="#,##0.00">
                  <c:v>216.98312360263265</c:v>
                </c:pt>
                <c:pt idx="88" formatCode="#,##0.00">
                  <c:v>217.01773013074921</c:v>
                </c:pt>
                <c:pt idx="89" formatCode="#,##0.00">
                  <c:v>217.39888278582112</c:v>
                </c:pt>
                <c:pt idx="90" formatCode="#,##0.00">
                  <c:v>217.50490880963278</c:v>
                </c:pt>
                <c:pt idx="91" formatCode="#,##0.00">
                  <c:v>217.3066933423454</c:v>
                </c:pt>
                <c:pt idx="92" formatCode="#,##0.00">
                  <c:v>217.33501158076109</c:v>
                </c:pt>
                <c:pt idx="93" formatCode="#,##0.00">
                  <c:v>217.52935520489646</c:v>
                </c:pt>
                <c:pt idx="94" formatCode="#,##0.00">
                  <c:v>217.4652940557315</c:v>
                </c:pt>
                <c:pt idx="95" formatCode="#,##0.00">
                  <c:v>217.46772473908345</c:v>
                </c:pt>
                <c:pt idx="96" formatCode="#,##0.00">
                  <c:v>217.53205601519306</c:v>
                </c:pt>
                <c:pt idx="97" formatCode="#,##0.00">
                  <c:v>217.64542527970761</c:v>
                </c:pt>
                <c:pt idx="98" formatCode="#,##0.00">
                  <c:v>217.59342819519634</c:v>
                </c:pt>
                <c:pt idx="99" formatCode="#,##0.00">
                  <c:v>217.63428502984831</c:v>
                </c:pt>
                <c:pt idx="100" formatCode="#,##0.00">
                  <c:v>217.69694684013501</c:v>
                </c:pt>
                <c:pt idx="101" formatCode="#,##0.00">
                  <c:v>217.79756286665051</c:v>
                </c:pt>
                <c:pt idx="102" formatCode="#,##0.00">
                  <c:v>217.62178887312334</c:v>
                </c:pt>
                <c:pt idx="103" formatCode="#,##0.00">
                  <c:v>218.46685357409476</c:v>
                </c:pt>
                <c:pt idx="104" formatCode="#,##0.00">
                  <c:v>219.12381829209463</c:v>
                </c:pt>
                <c:pt idx="105" formatCode="#,##0.00">
                  <c:v>219.82771742037684</c:v>
                </c:pt>
                <c:pt idx="106" formatCode="#,##0.00">
                  <c:v>220.2993445127035</c:v>
                </c:pt>
                <c:pt idx="107" formatCode="#,##0.00">
                  <c:v>220.47449764135354</c:v>
                </c:pt>
                <c:pt idx="108" formatCode="#,##0.00">
                  <c:v>220.5059253957715</c:v>
                </c:pt>
                <c:pt idx="109" formatCode="#,##0.00">
                  <c:v>220.78667635377164</c:v>
                </c:pt>
                <c:pt idx="110" formatCode="#,##0.00">
                  <c:v>221.05164765178787</c:v>
                </c:pt>
                <c:pt idx="111" formatCode="#,##0.00">
                  <c:v>221.05931323485399</c:v>
                </c:pt>
                <c:pt idx="112" formatCode="#,##0.00">
                  <c:v>221.0242957097316</c:v>
                </c:pt>
                <c:pt idx="113" formatCode="#,##0.00">
                  <c:v>221.13544967517555</c:v>
                </c:pt>
                <c:pt idx="114" formatCode="#,##0.00">
                  <c:v>221.04340853857312</c:v>
                </c:pt>
                <c:pt idx="115" formatCode="#,##0.00">
                  <c:v>220.62117017823243</c:v>
                </c:pt>
                <c:pt idx="116" formatCode="#,##0.00">
                  <c:v>220.68672364632747</c:v>
                </c:pt>
                <c:pt idx="117" formatCode="#,##0.00">
                  <c:v>219.48044883362823</c:v>
                </c:pt>
                <c:pt idx="118" formatCode="#,##0.00">
                  <c:v>219.46484442827588</c:v>
                </c:pt>
                <c:pt idx="119" formatCode="#,##0.00">
                  <c:v>219.32489405278506</c:v>
                </c:pt>
                <c:pt idx="120" formatCode="#,##0.00">
                  <c:v>219.34198841501953</c:v>
                </c:pt>
                <c:pt idx="121" formatCode="#,##0.00">
                  <c:v>219.3531596346821</c:v>
                </c:pt>
                <c:pt idx="122" formatCode="#,##0.00">
                  <c:v>219.37216410112066</c:v>
                </c:pt>
                <c:pt idx="123" formatCode="#,##0.00">
                  <c:v>219.33673487136721</c:v>
                </c:pt>
                <c:pt idx="124" formatCode="#,##0.00">
                  <c:v>219.33887926070372</c:v>
                </c:pt>
                <c:pt idx="125" formatCode="#,##0.00">
                  <c:v>219.32510167545746</c:v>
                </c:pt>
                <c:pt idx="126" formatCode="#,##0.00">
                  <c:v>219.23554823192373</c:v>
                </c:pt>
                <c:pt idx="127" formatCode="#,##0.00">
                  <c:v>219.56176340978448</c:v>
                </c:pt>
                <c:pt idx="128" formatCode="#,##0.00">
                  <c:v>219.82538328176742</c:v>
                </c:pt>
                <c:pt idx="129" formatCode="#,##0.00">
                  <c:v>219.99334550702997</c:v>
                </c:pt>
                <c:pt idx="130" formatCode="#,##0.00">
                  <c:v>219.91378036898874</c:v>
                </c:pt>
                <c:pt idx="131" formatCode="#,##0.00">
                  <c:v>219.80496524786946</c:v>
                </c:pt>
                <c:pt idx="132" formatCode="#,##0.00">
                  <c:v>219.61506043557583</c:v>
                </c:pt>
                <c:pt idx="133" formatCode="#,##0.00">
                  <c:v>219.50803191522084</c:v>
                </c:pt>
                <c:pt idx="134" formatCode="#,##0.00">
                  <c:v>219.435955451594</c:v>
                </c:pt>
                <c:pt idx="135" formatCode="#,##0.00">
                  <c:v>219.06575077496646</c:v>
                </c:pt>
                <c:pt idx="136" formatCode="#,##0.00">
                  <c:v>218.85099490540634</c:v>
                </c:pt>
                <c:pt idx="137" formatCode="#,##0.00">
                  <c:v>218.51956447805941</c:v>
                </c:pt>
                <c:pt idx="138" formatCode="#,##0.00">
                  <c:v>218.43989326699469</c:v>
                </c:pt>
                <c:pt idx="139" formatCode="#,##0.00">
                  <c:v>218.17988183765314</c:v>
                </c:pt>
                <c:pt idx="140" formatCode="#,##0.00">
                  <c:v>217.89331921247876</c:v>
                </c:pt>
                <c:pt idx="141" formatCode="#,##0.00">
                  <c:v>217.49002688640638</c:v>
                </c:pt>
                <c:pt idx="142" formatCode="#,##0.00">
                  <c:v>217.4922707563926</c:v>
                </c:pt>
                <c:pt idx="143" formatCode="#,##0.00">
                  <c:v>217.70039346249615</c:v>
                </c:pt>
                <c:pt idx="144" formatCode="#,##0.00">
                  <c:v>217.80711795355575</c:v>
                </c:pt>
                <c:pt idx="145" formatCode="#,##0.00">
                  <c:v>218.20822351850356</c:v>
                </c:pt>
                <c:pt idx="146" formatCode="#,##0.00">
                  <c:v>218.51317756995141</c:v>
                </c:pt>
                <c:pt idx="147" formatCode="#,##0.00">
                  <c:v>219.52294544865467</c:v>
                </c:pt>
                <c:pt idx="148" formatCode="#,##0.00">
                  <c:v>219.94027282744165</c:v>
                </c:pt>
                <c:pt idx="149" formatCode="#,##0.00">
                  <c:v>220.27744855687754</c:v>
                </c:pt>
                <c:pt idx="150" formatCode="#,##0.00">
                  <c:v>220.09714454065349</c:v>
                </c:pt>
                <c:pt idx="151" formatCode="#,##0.00">
                  <c:v>219.68186759783308</c:v>
                </c:pt>
                <c:pt idx="152" formatCode="#,##0.00">
                  <c:v>219.7056533802392</c:v>
                </c:pt>
                <c:pt idx="153" formatCode="#,##0.00">
                  <c:v>219.90868320994062</c:v>
                </c:pt>
                <c:pt idx="154" formatCode="#,##0.00">
                  <c:v>220.58412625571026</c:v>
                </c:pt>
                <c:pt idx="155" formatCode="#,##0.00">
                  <c:v>219.87699904996492</c:v>
                </c:pt>
                <c:pt idx="156" formatCode="#,##0.00">
                  <c:v>219.00665454020168</c:v>
                </c:pt>
                <c:pt idx="157" formatCode="#,##0.00">
                  <c:v>217.75171912944327</c:v>
                </c:pt>
                <c:pt idx="158" formatCode="#,##0.00">
                  <c:v>216.67930290737701</c:v>
                </c:pt>
                <c:pt idx="159" formatCode="#,##0.00">
                  <c:v>215.39309476258609</c:v>
                </c:pt>
                <c:pt idx="160" formatCode="#,##0.00">
                  <c:v>214.34018551938138</c:v>
                </c:pt>
                <c:pt idx="161" formatCode="#,##0.00">
                  <c:v>213.4766619054526</c:v>
                </c:pt>
                <c:pt idx="162" formatCode="#,##0.00">
                  <c:v>213.2429378785626</c:v>
                </c:pt>
                <c:pt idx="163" formatCode="#,##0.00">
                  <c:v>213.0030155713597</c:v>
                </c:pt>
                <c:pt idx="164" formatCode="#,##0.00">
                  <c:v>213.0082641172659</c:v>
                </c:pt>
                <c:pt idx="165" formatCode="#,##0.00">
                  <c:v>213.03920954681547</c:v>
                </c:pt>
                <c:pt idx="166" formatCode="#,##0.00">
                  <c:v>213.6458987753962</c:v>
                </c:pt>
                <c:pt idx="167" formatCode="#,##0.00">
                  <c:v>214.53082718210641</c:v>
                </c:pt>
                <c:pt idx="168" formatCode="#,##0.00">
                  <c:v>214.91681494861868</c:v>
                </c:pt>
                <c:pt idx="169" formatCode="#,##0.00">
                  <c:v>213.87555309898644</c:v>
                </c:pt>
                <c:pt idx="170" formatCode="#,##0.00">
                  <c:v>213.17945035288696</c:v>
                </c:pt>
                <c:pt idx="171" formatCode="#,##0.00">
                  <c:v>213.19674793272699</c:v>
                </c:pt>
                <c:pt idx="172" formatCode="#,##0.00">
                  <c:v>213.27887882395902</c:v>
                </c:pt>
                <c:pt idx="173" formatCode="#,##0.00">
                  <c:v>213.31306948145291</c:v>
                </c:pt>
                <c:pt idx="174" formatCode="#,##0.00">
                  <c:v>213.32551639523717</c:v>
                </c:pt>
                <c:pt idx="175" formatCode="#,##0.00">
                  <c:v>212.99619087177001</c:v>
                </c:pt>
                <c:pt idx="176" formatCode="#,##0.00">
                  <c:v>212.94134589488814</c:v>
                </c:pt>
                <c:pt idx="177" formatCode="#,##0.00">
                  <c:v>212.92086011127904</c:v>
                </c:pt>
                <c:pt idx="178" formatCode="#,##0.00">
                  <c:v>213.59251339794289</c:v>
                </c:pt>
                <c:pt idx="179" formatCode="#,##0.00">
                  <c:v>214.01171759595888</c:v>
                </c:pt>
                <c:pt idx="180" formatCode="#,##0.00">
                  <c:v>214.48580484918958</c:v>
                </c:pt>
                <c:pt idx="181" formatCode="#,##0.00">
                  <c:v>214.25245007587907</c:v>
                </c:pt>
                <c:pt idx="182" formatCode="#,##0.00">
                  <c:v>213.75991303621944</c:v>
                </c:pt>
                <c:pt idx="183" formatCode="#,##0.00">
                  <c:v>213.16304618926841</c:v>
                </c:pt>
                <c:pt idx="184" formatCode="#,##0.00">
                  <c:v>212.64197012829641</c:v>
                </c:pt>
                <c:pt idx="185" formatCode="#,##0.00">
                  <c:v>212.19361561652249</c:v>
                </c:pt>
                <c:pt idx="186" formatCode="#,##0.00">
                  <c:v>211.49505592637709</c:v>
                </c:pt>
                <c:pt idx="187" formatCode="#,##0.00">
                  <c:v>211.08847074185937</c:v>
                </c:pt>
                <c:pt idx="188" formatCode="#,##0.00">
                  <c:v>210.5295568471081</c:v>
                </c:pt>
                <c:pt idx="189" formatCode="#,##0.00">
                  <c:v>209.70816823194539</c:v>
                </c:pt>
                <c:pt idx="190" formatCode="#,##0.00">
                  <c:v>209.05357149049226</c:v>
                </c:pt>
                <c:pt idx="191" formatCode="#,##0.00">
                  <c:v>208.2280209512127</c:v>
                </c:pt>
                <c:pt idx="192" formatCode="#,##0.00">
                  <c:v>207.84408376734467</c:v>
                </c:pt>
                <c:pt idx="193" formatCode="#,##0.00">
                  <c:v>208.3044108257389</c:v>
                </c:pt>
                <c:pt idx="194" formatCode="#,##0.00">
                  <c:v>208.36047699969197</c:v>
                </c:pt>
                <c:pt idx="195" formatCode="#,##0.00">
                  <c:v>208.49105161857076</c:v>
                </c:pt>
                <c:pt idx="196" formatCode="#,##0.00">
                  <c:v>209.20001433884622</c:v>
                </c:pt>
                <c:pt idx="197" formatCode="#,##0.00">
                  <c:v>209.59513627937523</c:v>
                </c:pt>
                <c:pt idx="198" formatCode="#,##0.00">
                  <c:v>209.87864782513063</c:v>
                </c:pt>
                <c:pt idx="199" formatCode="#,##0.00">
                  <c:v>210.11191791943463</c:v>
                </c:pt>
                <c:pt idx="200" formatCode="#,##0.00">
                  <c:v>210.39911250729574</c:v>
                </c:pt>
                <c:pt idx="201" formatCode="#,##0.00">
                  <c:v>210.92196156341618</c:v>
                </c:pt>
                <c:pt idx="202" formatCode="#,##0.00">
                  <c:v>211.20866882337782</c:v>
                </c:pt>
                <c:pt idx="203" formatCode="#,##0.00">
                  <c:v>211.38689487588761</c:v>
                </c:pt>
                <c:pt idx="204" formatCode="#,##0.00">
                  <c:v>211.32534717220858</c:v>
                </c:pt>
                <c:pt idx="205" formatCode="#,##0.00">
                  <c:v>211.08468749189242</c:v>
                </c:pt>
                <c:pt idx="206" formatCode="#,##0.00">
                  <c:v>210.70132467263247</c:v>
                </c:pt>
                <c:pt idx="207" formatCode="#,##0.00">
                  <c:v>210.75344869388306</c:v>
                </c:pt>
                <c:pt idx="208" formatCode="#,##0.00">
                  <c:v>211.38328956740509</c:v>
                </c:pt>
                <c:pt idx="209" formatCode="#,##0.00">
                  <c:v>211.65665689215732</c:v>
                </c:pt>
                <c:pt idx="210" formatCode="#,##0.00">
                  <c:v>211.97191680905013</c:v>
                </c:pt>
                <c:pt idx="211" formatCode="#,##0.00">
                  <c:v>211.73006701977107</c:v>
                </c:pt>
                <c:pt idx="212" formatCode="#,##0.00">
                  <c:v>211.67865987863573</c:v>
                </c:pt>
                <c:pt idx="213" formatCode="#,##0.00">
                  <c:v>211.48013135790765</c:v>
                </c:pt>
                <c:pt idx="214" formatCode="#,##0.00">
                  <c:v>211.21756378620117</c:v>
                </c:pt>
                <c:pt idx="215" formatCode="#,##0.00">
                  <c:v>210.89065123196082</c:v>
                </c:pt>
                <c:pt idx="216" formatCode="#,##0.00">
                  <c:v>210.18234709815471</c:v>
                </c:pt>
                <c:pt idx="217" formatCode="#,##0.00">
                  <c:v>209.38508469098898</c:v>
                </c:pt>
                <c:pt idx="218" formatCode="#,##0.00">
                  <c:v>208.81450601709324</c:v>
                </c:pt>
                <c:pt idx="219" formatCode="#,##0.00">
                  <c:v>208.55454740878423</c:v>
                </c:pt>
                <c:pt idx="220" formatCode="#,##0.00">
                  <c:v>208.07476669936045</c:v>
                </c:pt>
                <c:pt idx="221" formatCode="#,##0.00">
                  <c:v>207.3801270937218</c:v>
                </c:pt>
                <c:pt idx="222" formatCode="#,##0.00">
                  <c:v>207.22878392804699</c:v>
                </c:pt>
                <c:pt idx="223" formatCode="#,##0.00">
                  <c:v>207.22775538635537</c:v>
                </c:pt>
                <c:pt idx="224" formatCode="#,##0.00">
                  <c:v>207.23267917169156</c:v>
                </c:pt>
                <c:pt idx="225" formatCode="#,##0.00">
                  <c:v>207.2733458127085</c:v>
                </c:pt>
                <c:pt idx="226" formatCode="#,##0.00">
                  <c:v>207.14816820570002</c:v>
                </c:pt>
                <c:pt idx="227" formatCode="#,##0.00">
                  <c:v>207.22624564836741</c:v>
                </c:pt>
                <c:pt idx="228" formatCode="#,##0.00">
                  <c:v>206.90663790936722</c:v>
                </c:pt>
                <c:pt idx="229" formatCode="#,##0.00">
                  <c:v>206.8845282220083</c:v>
                </c:pt>
                <c:pt idx="230" formatCode="#,##0.00">
                  <c:v>206.97742738174389</c:v>
                </c:pt>
                <c:pt idx="231" formatCode="#,##0.00">
                  <c:v>206.89867629616964</c:v>
                </c:pt>
                <c:pt idx="232" formatCode="#,##0.00">
                  <c:v>206.51146810100215</c:v>
                </c:pt>
                <c:pt idx="233" formatCode="#,##0.00">
                  <c:v>206.42216199585451</c:v>
                </c:pt>
                <c:pt idx="234" formatCode="#,##0.00">
                  <c:v>206.35295118504075</c:v>
                </c:pt>
                <c:pt idx="235" formatCode="#,##0.00">
                  <c:v>206.28307833137779</c:v>
                </c:pt>
                <c:pt idx="236" formatCode="#,##0.00">
                  <c:v>205.93033810843249</c:v>
                </c:pt>
                <c:pt idx="237" formatCode="#,##0.00">
                  <c:v>206.30943151954438</c:v>
                </c:pt>
                <c:pt idx="238" formatCode="#,##0.00">
                  <c:v>205.92875507422511</c:v>
                </c:pt>
                <c:pt idx="239" formatCode="#,##0.00">
                  <c:v>205.13019169625755</c:v>
                </c:pt>
                <c:pt idx="240" formatCode="#,##0.00">
                  <c:v>204.81272404074818</c:v>
                </c:pt>
                <c:pt idx="241" formatCode="#,##0.00">
                  <c:v>204.63947072768863</c:v>
                </c:pt>
                <c:pt idx="242" formatCode="#,##0.00">
                  <c:v>203.82369522325453</c:v>
                </c:pt>
                <c:pt idx="243" formatCode="#,##0.00">
                  <c:v>202.98861429329591</c:v>
                </c:pt>
                <c:pt idx="244" formatCode="#,##0.00">
                  <c:v>202.73346357086987</c:v>
                </c:pt>
                <c:pt idx="245" formatCode="#,##0.00">
                  <c:v>202.28224857533746</c:v>
                </c:pt>
                <c:pt idx="246" formatCode="#,##0.00">
                  <c:v>202.24926889174387</c:v>
                </c:pt>
                <c:pt idx="247" formatCode="#,##0.00">
                  <c:v>201.97491720911384</c:v>
                </c:pt>
                <c:pt idx="248" formatCode="#,##0.00">
                  <c:v>202.08748591750822</c:v>
                </c:pt>
                <c:pt idx="249" formatCode="#,##0.00">
                  <c:v>201.19703390413059</c:v>
                </c:pt>
                <c:pt idx="250" formatCode="#,##0.00">
                  <c:v>200.09173719214149</c:v>
                </c:pt>
                <c:pt idx="251" formatCode="#,##0.00">
                  <c:v>198.87259351328481</c:v>
                </c:pt>
                <c:pt idx="252" formatCode="#,##0.00">
                  <c:v>198.40564626510988</c:v>
                </c:pt>
                <c:pt idx="253" formatCode="#,##0.00">
                  <c:v>197.75784360457192</c:v>
                </c:pt>
                <c:pt idx="254" formatCode="#,##0.00">
                  <c:v>196.8845730188593</c:v>
                </c:pt>
                <c:pt idx="255" formatCode="#,##0.00">
                  <c:v>196.41420410562029</c:v>
                </c:pt>
                <c:pt idx="256" formatCode="#,##0.00">
                  <c:v>196.69306394081298</c:v>
                </c:pt>
                <c:pt idx="257" formatCode="#,##0.00">
                  <c:v>196.41735893648632</c:v>
                </c:pt>
                <c:pt idx="258" formatCode="#,##0.00">
                  <c:v>196.074169111987</c:v>
                </c:pt>
                <c:pt idx="259" formatCode="#,##0.00">
                  <c:v>195.6350440861024</c:v>
                </c:pt>
                <c:pt idx="260" formatCode="#,##0.00">
                  <c:v>195.14039914613127</c:v>
                </c:pt>
                <c:pt idx="261" formatCode="#,##0.00">
                  <c:v>194.99448006108491</c:v>
                </c:pt>
                <c:pt idx="262" formatCode="#,##0.00">
                  <c:v>195.22603961650412</c:v>
                </c:pt>
                <c:pt idx="263" formatCode="#,##0.00">
                  <c:v>194.70924135540352</c:v>
                </c:pt>
                <c:pt idx="264" formatCode="#,##0.00">
                  <c:v>194.6627946474224</c:v>
                </c:pt>
                <c:pt idx="265" formatCode="#,##0.00">
                  <c:v>194.48832848845089</c:v>
                </c:pt>
                <c:pt idx="266" formatCode="#,##0.00">
                  <c:v>194.26562178677267</c:v>
                </c:pt>
                <c:pt idx="267" formatCode="#,##0.00">
                  <c:v>194.60825670264506</c:v>
                </c:pt>
                <c:pt idx="268" formatCode="#,##0.00">
                  <c:v>194.33115045028913</c:v>
                </c:pt>
                <c:pt idx="269" formatCode="#,##0.00">
                  <c:v>194.87442793690468</c:v>
                </c:pt>
                <c:pt idx="270" formatCode="#,##0.00">
                  <c:v>195.14854834228314</c:v>
                </c:pt>
                <c:pt idx="271" formatCode="#,##0.00">
                  <c:v>194.74615925476047</c:v>
                </c:pt>
                <c:pt idx="272" formatCode="#,##0.00">
                  <c:v>194.84544992630282</c:v>
                </c:pt>
                <c:pt idx="273" formatCode="#,##0.00">
                  <c:v>197.29278086446661</c:v>
                </c:pt>
                <c:pt idx="274" formatCode="#,##0.00">
                  <c:v>200.05808221279673</c:v>
                </c:pt>
                <c:pt idx="275" formatCode="#,##0.00">
                  <c:v>202.08025379616507</c:v>
                </c:pt>
                <c:pt idx="276" formatCode="#,##0.00">
                  <c:v>204.5444887452814</c:v>
                </c:pt>
                <c:pt idx="277" formatCode="#,##0.00">
                  <c:v>207.22907225941316</c:v>
                </c:pt>
                <c:pt idx="278" formatCode="#,##0.00">
                  <c:v>209.58444199211041</c:v>
                </c:pt>
                <c:pt idx="279" formatCode="#,##0.00">
                  <c:v>210.60125751420478</c:v>
                </c:pt>
                <c:pt idx="280" formatCode="#,##0.00">
                  <c:v>211.58641826691257</c:v>
                </c:pt>
                <c:pt idx="281" formatCode="#,##0.00">
                  <c:v>212.14831774810582</c:v>
                </c:pt>
                <c:pt idx="282" formatCode="#,##0.00">
                  <c:v>212.43676999814119</c:v>
                </c:pt>
                <c:pt idx="283" formatCode="#,##0.00">
                  <c:v>211.67811953888543</c:v>
                </c:pt>
                <c:pt idx="284" formatCode="#,##0.00">
                  <c:v>211.37765474778973</c:v>
                </c:pt>
                <c:pt idx="285" formatCode="#,##0.00">
                  <c:v>211.01280405672426</c:v>
                </c:pt>
                <c:pt idx="286" formatCode="#,##0.00">
                  <c:v>210.59495648153833</c:v>
                </c:pt>
                <c:pt idx="287" formatCode="#,##0.00">
                  <c:v>209.39129371183552</c:v>
                </c:pt>
                <c:pt idx="288" formatCode="#,##0.00">
                  <c:v>208.9437728741004</c:v>
                </c:pt>
                <c:pt idx="289" formatCode="#,##0.00">
                  <c:v>208.89802018205802</c:v>
                </c:pt>
                <c:pt idx="290" formatCode="#,##0.00">
                  <c:v>208.94221089531021</c:v>
                </c:pt>
                <c:pt idx="291" formatCode="#,##0.00">
                  <c:v>209.04318867970815</c:v>
                </c:pt>
                <c:pt idx="292" formatCode="#,##0.00">
                  <c:v>209.22723446223821</c:v>
                </c:pt>
                <c:pt idx="293" formatCode="#,##0.00">
                  <c:v>209.47543242034553</c:v>
                </c:pt>
                <c:pt idx="294" formatCode="#,##0.00">
                  <c:v>210.39843755188178</c:v>
                </c:pt>
                <c:pt idx="295" formatCode="#,##0.00">
                  <c:v>210.39153089936539</c:v>
                </c:pt>
                <c:pt idx="296" formatCode="#,##0.00">
                  <c:v>210.83952585566192</c:v>
                </c:pt>
                <c:pt idx="297" formatCode="#,##0.00">
                  <c:v>211.88713277433396</c:v>
                </c:pt>
                <c:pt idx="298" formatCode="#,##0.00">
                  <c:v>212.10971904688134</c:v>
                </c:pt>
                <c:pt idx="299" formatCode="#,##0.00">
                  <c:v>211.91616812037802</c:v>
                </c:pt>
                <c:pt idx="300" formatCode="#,##0.00">
                  <c:v>212.2501862612304</c:v>
                </c:pt>
                <c:pt idx="301" formatCode="#,##0.00">
                  <c:v>212.4506512556633</c:v>
                </c:pt>
                <c:pt idx="302" formatCode="#,##0.00">
                  <c:v>212.66201088380609</c:v>
                </c:pt>
                <c:pt idx="303" formatCode="#,##0.00">
                  <c:v>212.5104218254933</c:v>
                </c:pt>
                <c:pt idx="304" formatCode="#,##0.00">
                  <c:v>211.55990477709199</c:v>
                </c:pt>
                <c:pt idx="305" formatCode="#,##0.00">
                  <c:v>211.45586641085148</c:v>
                </c:pt>
                <c:pt idx="306" formatCode="#,##0.00">
                  <c:v>211.42504595650524</c:v>
                </c:pt>
                <c:pt idx="307" formatCode="#,##0.00">
                  <c:v>211.60990734284908</c:v>
                </c:pt>
                <c:pt idx="308" formatCode="#,##0.00">
                  <c:v>212.44526782847245</c:v>
                </c:pt>
                <c:pt idx="309" formatCode="#,##0.00">
                  <c:v>212.32503545145269</c:v>
                </c:pt>
                <c:pt idx="310" formatCode="#,##0.00">
                  <c:v>212.31631669048073</c:v>
                </c:pt>
                <c:pt idx="311" formatCode="#,##0.00">
                  <c:v>212.31962114389052</c:v>
                </c:pt>
                <c:pt idx="312" formatCode="#,##0.00">
                  <c:v>211.87107776926408</c:v>
                </c:pt>
                <c:pt idx="313" formatCode="#,##0.00">
                  <c:v>212.1085428375265</c:v>
                </c:pt>
                <c:pt idx="314" formatCode="#,##0.00">
                  <c:v>212.22708361203189</c:v>
                </c:pt>
                <c:pt idx="315" formatCode="#,##0.00">
                  <c:v>212.4281315679813</c:v>
                </c:pt>
                <c:pt idx="316" formatCode="#,##0.00">
                  <c:v>212.76395179029208</c:v>
                </c:pt>
                <c:pt idx="317" formatCode="#,##0.00">
                  <c:v>212.98340468212615</c:v>
                </c:pt>
                <c:pt idx="318" formatCode="#,##0.00">
                  <c:v>212.84491456125292</c:v>
                </c:pt>
                <c:pt idx="319" formatCode="#,##0.00">
                  <c:v>212.87480746216104</c:v>
                </c:pt>
                <c:pt idx="320" formatCode="#,##0.00">
                  <c:v>212.89999910646395</c:v>
                </c:pt>
                <c:pt idx="321" formatCode="#,##0.00">
                  <c:v>212.83833503249804</c:v>
                </c:pt>
                <c:pt idx="322" formatCode="#,##0.00">
                  <c:v>212.77397061530485</c:v>
                </c:pt>
                <c:pt idx="323" formatCode="#,##0.00">
                  <c:v>211.91219370895382</c:v>
                </c:pt>
                <c:pt idx="324" formatCode="#,##0.00">
                  <c:v>211.81371643299585</c:v>
                </c:pt>
                <c:pt idx="325" formatCode="#,##0.00">
                  <c:v>212.92104290745067</c:v>
                </c:pt>
                <c:pt idx="326" formatCode="#,##0.00">
                  <c:v>213.21653544322689</c:v>
                </c:pt>
                <c:pt idx="327" formatCode="#,##0.00">
                  <c:v>213.36098521605584</c:v>
                </c:pt>
                <c:pt idx="328" formatCode="#,##0.00">
                  <c:v>213.10708678110061</c:v>
                </c:pt>
                <c:pt idx="329" formatCode="#,##0.00">
                  <c:v>212.77822494532219</c:v>
                </c:pt>
                <c:pt idx="330" formatCode="#,##0.00">
                  <c:v>212.67715480851763</c:v>
                </c:pt>
                <c:pt idx="331" formatCode="#,##0.00">
                  <c:v>211.8696295175732</c:v>
                </c:pt>
                <c:pt idx="332" formatCode="#,##0.00">
                  <c:v>210.82104338971132</c:v>
                </c:pt>
                <c:pt idx="333" formatCode="#,##0.00">
                  <c:v>210.26795499819255</c:v>
                </c:pt>
                <c:pt idx="334" formatCode="#,##0.00">
                  <c:v>209.31031187653443</c:v>
                </c:pt>
                <c:pt idx="335" formatCode="#,##0.00">
                  <c:v>208.19598652144211</c:v>
                </c:pt>
                <c:pt idx="336" formatCode="#,##0.00">
                  <c:v>207.79508966208928</c:v>
                </c:pt>
                <c:pt idx="337" formatCode="#,##0.00">
                  <c:v>206.89809227227806</c:v>
                </c:pt>
                <c:pt idx="338" formatCode="#,##0.00">
                  <c:v>206.10590460447887</c:v>
                </c:pt>
                <c:pt idx="339" formatCode="#,##0.00">
                  <c:v>206.37670887071951</c:v>
                </c:pt>
                <c:pt idx="340" formatCode="#,##0.00">
                  <c:v>206.92820682790017</c:v>
                </c:pt>
                <c:pt idx="341" formatCode="#,##0.00">
                  <c:v>207.57277956835026</c:v>
                </c:pt>
                <c:pt idx="342" formatCode="#,##0.00">
                  <c:v>207.51591998330667</c:v>
                </c:pt>
                <c:pt idx="343" formatCode="#,##0.00">
                  <c:v>206.49829603972444</c:v>
                </c:pt>
                <c:pt idx="344" formatCode="#,##0.00">
                  <c:v>205.50164433819975</c:v>
                </c:pt>
                <c:pt idx="345" formatCode="#,##0.00">
                  <c:v>205.01212610249539</c:v>
                </c:pt>
                <c:pt idx="346" formatCode="#,##0.00">
                  <c:v>204.26051284969432</c:v>
                </c:pt>
                <c:pt idx="347" formatCode="#,##0.00">
                  <c:v>203.26707350026047</c:v>
                </c:pt>
                <c:pt idx="348" formatCode="#,##0.00">
                  <c:v>202.09361005401865</c:v>
                </c:pt>
                <c:pt idx="349" formatCode="#,##0.00">
                  <c:v>201.65159475553943</c:v>
                </c:pt>
                <c:pt idx="350" formatCode="#,##0.00">
                  <c:v>201.86431571516923</c:v>
                </c:pt>
                <c:pt idx="351" formatCode="#,##0.00">
                  <c:v>202.00314946617866</c:v>
                </c:pt>
                <c:pt idx="352" formatCode="#,##0.00">
                  <c:v>201.56758422329096</c:v>
                </c:pt>
                <c:pt idx="353" formatCode="#,##0.00">
                  <c:v>201.7865023943466</c:v>
                </c:pt>
                <c:pt idx="354" formatCode="#,##0.00">
                  <c:v>201.9553859612007</c:v>
                </c:pt>
                <c:pt idx="355" formatCode="#,##0.00">
                  <c:v>201.9709599926332</c:v>
                </c:pt>
                <c:pt idx="356" formatCode="#,##0.00">
                  <c:v>201.62437624426326</c:v>
                </c:pt>
                <c:pt idx="357" formatCode="#,##0.00">
                  <c:v>200.65755040124097</c:v>
                </c:pt>
                <c:pt idx="358" formatCode="#,##0.00">
                  <c:v>200.56206887370823</c:v>
                </c:pt>
                <c:pt idx="359" formatCode="#,##0.00">
                  <c:v>200.42104507876371</c:v>
                </c:pt>
                <c:pt idx="360" formatCode="#,##0.00">
                  <c:v>200.69601858154061</c:v>
                </c:pt>
                <c:pt idx="361" formatCode="#,##0.00">
                  <c:v>200.86382046258251</c:v>
                </c:pt>
                <c:pt idx="362" formatCode="#,##0.00">
                  <c:v>201.30847038626018</c:v>
                </c:pt>
                <c:pt idx="363" formatCode="#,##0.00">
                  <c:v>201.73393635831704</c:v>
                </c:pt>
                <c:pt idx="364" formatCode="#,##0.00">
                  <c:v>201.21312735786813</c:v>
                </c:pt>
                <c:pt idx="365" formatCode="#,##0.00">
                  <c:v>201.81266765665575</c:v>
                </c:pt>
                <c:pt idx="366" formatCode="#,##0.00">
                  <c:v>201.69407628700662</c:v>
                </c:pt>
                <c:pt idx="367" formatCode="#,##0.00">
                  <c:v>201.96343153647814</c:v>
                </c:pt>
                <c:pt idx="368" formatCode="#,##0.00">
                  <c:v>203.82345707053429</c:v>
                </c:pt>
                <c:pt idx="369" formatCode="#,##0.00">
                  <c:v>206.97171093375701</c:v>
                </c:pt>
                <c:pt idx="370" formatCode="#,##0.00">
                  <c:v>210.04541368343519</c:v>
                </c:pt>
                <c:pt idx="371" formatCode="#,##0.00">
                  <c:v>212.64760923585601</c:v>
                </c:pt>
                <c:pt idx="372" formatCode="#,##0.00">
                  <c:v>214.48984412901518</c:v>
                </c:pt>
                <c:pt idx="373" formatCode="#,##0.00">
                  <c:v>215.92632639027394</c:v>
                </c:pt>
                <c:pt idx="374" formatCode="#,##0.00">
                  <c:v>217.18867373678816</c:v>
                </c:pt>
                <c:pt idx="375" formatCode="#,##0.00">
                  <c:v>217.86695003950891</c:v>
                </c:pt>
                <c:pt idx="376" formatCode="#,##0.00">
                  <c:v>219.06234216288823</c:v>
                </c:pt>
                <c:pt idx="377" formatCode="#,##0.00">
                  <c:v>219.67323604074042</c:v>
                </c:pt>
                <c:pt idx="378" formatCode="#,##0.00">
                  <c:v>220.24856438898394</c:v>
                </c:pt>
                <c:pt idx="379" formatCode="#,##0.00">
                  <c:v>220.55877637411484</c:v>
                </c:pt>
                <c:pt idx="380" formatCode="#,##0.00">
                  <c:v>218.37730781122579</c:v>
                </c:pt>
                <c:pt idx="381" formatCode="#,##0.00">
                  <c:v>214.70824770500852</c:v>
                </c:pt>
                <c:pt idx="382" formatCode="#,##0.00">
                  <c:v>212.29615108789724</c:v>
                </c:pt>
                <c:pt idx="383" formatCode="#,##0.00">
                  <c:v>211.36084865082273</c:v>
                </c:pt>
                <c:pt idx="384" formatCode="#,##0.00">
                  <c:v>211.52319800309829</c:v>
                </c:pt>
                <c:pt idx="385" formatCode="#,##0.00">
                  <c:v>211.4752180765191</c:v>
                </c:pt>
                <c:pt idx="386" formatCode="#,##0.00">
                  <c:v>211.62170878251877</c:v>
                </c:pt>
                <c:pt idx="387" formatCode="#,##0.00">
                  <c:v>211.62684027062491</c:v>
                </c:pt>
                <c:pt idx="388" formatCode="#,##0.00">
                  <c:v>211.75193021670762</c:v>
                </c:pt>
                <c:pt idx="389" formatCode="#,##0.00">
                  <c:v>212.11690001706864</c:v>
                </c:pt>
                <c:pt idx="390" formatCode="#,##0.00">
                  <c:v>212.51841425213652</c:v>
                </c:pt>
                <c:pt idx="391" formatCode="#,##0.00">
                  <c:v>213.00202025948755</c:v>
                </c:pt>
                <c:pt idx="392" formatCode="#,##0.00">
                  <c:v>213.39342690024378</c:v>
                </c:pt>
                <c:pt idx="393" formatCode="#,##0.00">
                  <c:v>213.67362400042828</c:v>
                </c:pt>
                <c:pt idx="394" formatCode="#,##0.00">
                  <c:v>213.70555822845327</c:v>
                </c:pt>
                <c:pt idx="395" formatCode="#,##0.00">
                  <c:v>213.73972057371577</c:v>
                </c:pt>
                <c:pt idx="396" formatCode="#,##0.00">
                  <c:v>213.73972246862184</c:v>
                </c:pt>
                <c:pt idx="397" formatCode="#,##0.00">
                  <c:v>213.90421706439994</c:v>
                </c:pt>
                <c:pt idx="398" formatCode="#,##0.00">
                  <c:v>214.45778571223204</c:v>
                </c:pt>
                <c:pt idx="399" formatCode="#,##0.00">
                  <c:v>214.79660424508299</c:v>
                </c:pt>
                <c:pt idx="400" formatCode="#,##0.00">
                  <c:v>214.76559337956149</c:v>
                </c:pt>
                <c:pt idx="401" formatCode="#,##0.00">
                  <c:v>214.77093497032286</c:v>
                </c:pt>
                <c:pt idx="402" formatCode="#,##0.00">
                  <c:v>214.78899187011021</c:v>
                </c:pt>
                <c:pt idx="403" formatCode="#,##0.00">
                  <c:v>214.67365071401858</c:v>
                </c:pt>
                <c:pt idx="404" formatCode="#,##0.00">
                  <c:v>214.42161092700215</c:v>
                </c:pt>
                <c:pt idx="405" formatCode="#,##0.00">
                  <c:v>214.01146359714144</c:v>
                </c:pt>
                <c:pt idx="406" formatCode="#,##0.00">
                  <c:v>213.40284930325811</c:v>
                </c:pt>
                <c:pt idx="407" formatCode="#,##0.00">
                  <c:v>212.76953680104003</c:v>
                </c:pt>
                <c:pt idx="408" formatCode="#,##0.00">
                  <c:v>212.26208126907511</c:v>
                </c:pt>
                <c:pt idx="409" formatCode="#,##0.00">
                  <c:v>212.66234516943834</c:v>
                </c:pt>
                <c:pt idx="410" formatCode="#,##0.00">
                  <c:v>212.97709148319669</c:v>
                </c:pt>
                <c:pt idx="411" formatCode="#,##0.00">
                  <c:v>213.17577253689279</c:v>
                </c:pt>
                <c:pt idx="412" formatCode="#,##0.00">
                  <c:v>214.04106338052867</c:v>
                </c:pt>
                <c:pt idx="413" formatCode="#,##0.00">
                  <c:v>214.12495842607765</c:v>
                </c:pt>
                <c:pt idx="414" formatCode="#,##0.00">
                  <c:v>213.93969733532734</c:v>
                </c:pt>
                <c:pt idx="415" formatCode="#,##0.00">
                  <c:v>213.96103603162942</c:v>
                </c:pt>
                <c:pt idx="416" formatCode="#,##0.00">
                  <c:v>213.9479647657092</c:v>
                </c:pt>
                <c:pt idx="417" formatCode="#,##0.00">
                  <c:v>214.16277980224919</c:v>
                </c:pt>
                <c:pt idx="418" formatCode="#,##0.00">
                  <c:v>214.21437939090831</c:v>
                </c:pt>
                <c:pt idx="419" formatCode="#,##0.00">
                  <c:v>213.7967883573194</c:v>
                </c:pt>
                <c:pt idx="420" formatCode="#,##0.00">
                  <c:v>213.01166013608713</c:v>
                </c:pt>
                <c:pt idx="421" formatCode="#,##0.00">
                  <c:v>213.01216549547169</c:v>
                </c:pt>
                <c:pt idx="422" formatCode="#,##0.00">
                  <c:v>213.01526590641453</c:v>
                </c:pt>
                <c:pt idx="423" formatCode="#,##0.00">
                  <c:v>213.21548143488258</c:v>
                </c:pt>
                <c:pt idx="424" formatCode="#,##0.00">
                  <c:v>213.08483567562089</c:v>
                </c:pt>
                <c:pt idx="425" formatCode="#,##0.00">
                  <c:v>213.0200338064783</c:v>
                </c:pt>
                <c:pt idx="426" formatCode="#,##0.00">
                  <c:v>213.05870251887151</c:v>
                </c:pt>
                <c:pt idx="427" formatCode="#,##0.00">
                  <c:v>212.96031720827449</c:v>
                </c:pt>
                <c:pt idx="428" formatCode="#,##0.00">
                  <c:v>213.34875598278495</c:v>
                </c:pt>
                <c:pt idx="429" formatCode="#,##0.00">
                  <c:v>213.36907183382175</c:v>
                </c:pt>
                <c:pt idx="430" formatCode="#,##0.00">
                  <c:v>213.72081247755881</c:v>
                </c:pt>
                <c:pt idx="431" formatCode="#,##0.00">
                  <c:v>214.190952661777</c:v>
                </c:pt>
                <c:pt idx="432" formatCode="#,##0.00">
                  <c:v>214.39420426156806</c:v>
                </c:pt>
                <c:pt idx="433" formatCode="#,##0.00">
                  <c:v>214.65476641228514</c:v>
                </c:pt>
                <c:pt idx="434" formatCode="#,##0.00">
                  <c:v>214.62601561429616</c:v>
                </c:pt>
                <c:pt idx="435" formatCode="#,##0.00">
                  <c:v>214.28860217131466</c:v>
                </c:pt>
                <c:pt idx="436" formatCode="#,##0.00">
                  <c:v>214.1015686614642</c:v>
                </c:pt>
                <c:pt idx="437" formatCode="#,##0.00">
                  <c:v>214.12705355312946</c:v>
                </c:pt>
                <c:pt idx="438" formatCode="#,##0.00">
                  <c:v>214.28814152890183</c:v>
                </c:pt>
                <c:pt idx="439" formatCode="#,##0.00">
                  <c:v>214.32973548184174</c:v>
                </c:pt>
                <c:pt idx="440" formatCode="#,##0.00">
                  <c:v>214.33088954029907</c:v>
                </c:pt>
                <c:pt idx="441" formatCode="#,##0.00">
                  <c:v>214.64696097096919</c:v>
                </c:pt>
                <c:pt idx="442" formatCode="#,##0.00">
                  <c:v>214.92217541574576</c:v>
                </c:pt>
                <c:pt idx="443" formatCode="#,##0.00">
                  <c:v>214.85060281824457</c:v>
                </c:pt>
                <c:pt idx="444" formatCode="#,##0.00">
                  <c:v>214.87859388979371</c:v>
                </c:pt>
                <c:pt idx="445" formatCode="#,##0.00">
                  <c:v>214.61117626770738</c:v>
                </c:pt>
                <c:pt idx="446" formatCode="#,##0.00">
                  <c:v>214.2757300871576</c:v>
                </c:pt>
                <c:pt idx="447" formatCode="#,##0.00">
                  <c:v>213.9278415857604</c:v>
                </c:pt>
                <c:pt idx="448" formatCode="#,##0.00">
                  <c:v>213.58704232530098</c:v>
                </c:pt>
                <c:pt idx="449" formatCode="#,##0.00">
                  <c:v>213.09250992957055</c:v>
                </c:pt>
                <c:pt idx="450" formatCode="#,##0.00">
                  <c:v>212.89582031824278</c:v>
                </c:pt>
                <c:pt idx="451" formatCode="#,##0.00">
                  <c:v>212.65864559031056</c:v>
                </c:pt>
                <c:pt idx="452" formatCode="#,##0.00">
                  <c:v>212.70145674371417</c:v>
                </c:pt>
                <c:pt idx="453" formatCode="#,##0.00">
                  <c:v>212.69937394738696</c:v>
                </c:pt>
                <c:pt idx="454" formatCode="#,##0.00">
                  <c:v>212.65189055019366</c:v>
                </c:pt>
                <c:pt idx="455" formatCode="#,##0.00">
                  <c:v>212.54775915002324</c:v>
                </c:pt>
                <c:pt idx="456" formatCode="#,##0.00">
                  <c:v>212.57531324570533</c:v>
                </c:pt>
                <c:pt idx="457" formatCode="#,##0.00">
                  <c:v>212.46068492827033</c:v>
                </c:pt>
                <c:pt idx="458" formatCode="#,##0.00">
                  <c:v>212.41593834528626</c:v>
                </c:pt>
                <c:pt idx="459" formatCode="#,##0.00">
                  <c:v>212.27167039097247</c:v>
                </c:pt>
                <c:pt idx="460" formatCode="#,##0.00">
                  <c:v>212.20269233249826</c:v>
                </c:pt>
                <c:pt idx="461" formatCode="#,##0.00">
                  <c:v>212.14442783629067</c:v>
                </c:pt>
                <c:pt idx="462" formatCode="#,##0.00">
                  <c:v>212.23641329972136</c:v>
                </c:pt>
                <c:pt idx="463" formatCode="#,##0.00">
                  <c:v>212.18651753228332</c:v>
                </c:pt>
                <c:pt idx="464" formatCode="#,##0.00">
                  <c:v>212.08306514013688</c:v>
                </c:pt>
                <c:pt idx="465" formatCode="#,##0.00">
                  <c:v>211.88310049691259</c:v>
                </c:pt>
                <c:pt idx="466" formatCode="#,##0.00">
                  <c:v>211.80208851354661</c:v>
                </c:pt>
                <c:pt idx="467" formatCode="#,##0.00">
                  <c:v>211.56221681841825</c:v>
                </c:pt>
                <c:pt idx="468" formatCode="#,##0.00">
                  <c:v>211.41156488764969</c:v>
                </c:pt>
                <c:pt idx="469" formatCode="#,##0.00">
                  <c:v>211.3156779106871</c:v>
                </c:pt>
                <c:pt idx="470" formatCode="#,##0.00">
                  <c:v>211.46347387775006</c:v>
                </c:pt>
                <c:pt idx="471" formatCode="#,##0.00">
                  <c:v>211.05369925022643</c:v>
                </c:pt>
                <c:pt idx="472" formatCode="#,##0.00">
                  <c:v>210.65972352947858</c:v>
                </c:pt>
                <c:pt idx="473" formatCode="#,##0.00">
                  <c:v>210.79437167920412</c:v>
                </c:pt>
                <c:pt idx="474" formatCode="#,##0.00">
                  <c:v>211.12327111539852</c:v>
                </c:pt>
                <c:pt idx="475" formatCode="#,##0.00">
                  <c:v>210.9910806747472</c:v>
                </c:pt>
                <c:pt idx="476" formatCode="#,##0.00">
                  <c:v>211.35083629571668</c:v>
                </c:pt>
                <c:pt idx="477" formatCode="#,##0.00">
                  <c:v>211.34911622934851</c:v>
                </c:pt>
                <c:pt idx="478" formatCode="#,##0.00">
                  <c:v>211.45247662119405</c:v>
                </c:pt>
                <c:pt idx="479" formatCode="#,##0.00">
                  <c:v>211.45971379132305</c:v>
                </c:pt>
                <c:pt idx="480" formatCode="#,##0.00">
                  <c:v>211.45713640318917</c:v>
                </c:pt>
                <c:pt idx="481" formatCode="#,##0.00">
                  <c:v>211.60687475066877</c:v>
                </c:pt>
                <c:pt idx="482" formatCode="#,##0.00">
                  <c:v>211.70267799891343</c:v>
                </c:pt>
                <c:pt idx="483" formatCode="#,##0.00">
                  <c:v>211.71573093749436</c:v>
                </c:pt>
                <c:pt idx="484" formatCode="#,##0.00">
                  <c:v>211.71175336889846</c:v>
                </c:pt>
                <c:pt idx="485" formatCode="#,##0.00">
                  <c:v>212.06630357827146</c:v>
                </c:pt>
                <c:pt idx="486" formatCode="#,##0.00">
                  <c:v>212.31078142630727</c:v>
                </c:pt>
                <c:pt idx="487" formatCode="#,##0.00">
                  <c:v>212.71598253645826</c:v>
                </c:pt>
                <c:pt idx="488" formatCode="#,##0.00">
                  <c:v>213.16624450778124</c:v>
                </c:pt>
                <c:pt idx="489" formatCode="#,##0.00">
                  <c:v>213.21296275761537</c:v>
                </c:pt>
                <c:pt idx="490" formatCode="#,##0.00">
                  <c:v>213.5397392060903</c:v>
                </c:pt>
                <c:pt idx="491" formatCode="#,##0.00">
                  <c:v>213.7730216942939</c:v>
                </c:pt>
                <c:pt idx="492" formatCode="#,##0.00">
                  <c:v>214.23374638217416</c:v>
                </c:pt>
                <c:pt idx="493" formatCode="#,##0.00">
                  <c:v>214.51463160097029</c:v>
                </c:pt>
                <c:pt idx="494" formatCode="#,##0.00">
                  <c:v>214.60527078441757</c:v>
                </c:pt>
                <c:pt idx="495" formatCode="#,##0.00">
                  <c:v>214.60107368833886</c:v>
                </c:pt>
                <c:pt idx="496" formatCode="#,##0.00">
                  <c:v>213.97461630528886</c:v>
                </c:pt>
                <c:pt idx="497" formatCode="#,##0.00">
                  <c:v>213.00814192702978</c:v>
                </c:pt>
                <c:pt idx="498" formatCode="#,##0.00">
                  <c:v>212.84513415153393</c:v>
                </c:pt>
                <c:pt idx="499" formatCode="#,##0.00">
                  <c:v>212.43680226778676</c:v>
                </c:pt>
                <c:pt idx="500" formatCode="#,##0.00">
                  <c:v>213.08408314847469</c:v>
                </c:pt>
                <c:pt idx="501" formatCode="#,##0.00">
                  <c:v>213.47253868000956</c:v>
                </c:pt>
                <c:pt idx="502" formatCode="#,##0.00">
                  <c:v>214.10345893458395</c:v>
                </c:pt>
                <c:pt idx="503" formatCode="#,##0.00">
                  <c:v>214.01623188247419</c:v>
                </c:pt>
                <c:pt idx="504" formatCode="#,##0.00">
                  <c:v>213.94402092445793</c:v>
                </c:pt>
                <c:pt idx="505" formatCode="#,##0.00">
                  <c:v>213.91524782658456</c:v>
                </c:pt>
                <c:pt idx="506" formatCode="#,##0.00">
                  <c:v>213.51072974486081</c:v>
                </c:pt>
                <c:pt idx="507" formatCode="#,##0.00">
                  <c:v>213.3284046091176</c:v>
                </c:pt>
                <c:pt idx="508" formatCode="#,##0.00">
                  <c:v>213.48089248537727</c:v>
                </c:pt>
                <c:pt idx="509" formatCode="#,##0.00">
                  <c:v>212.77584989487838</c:v>
                </c:pt>
                <c:pt idx="510" formatCode="#,##0.00">
                  <c:v>212.40495202878495</c:v>
                </c:pt>
                <c:pt idx="511" formatCode="#,##0.00">
                  <c:v>211.5213801339645</c:v>
                </c:pt>
                <c:pt idx="512" formatCode="#,##0.00">
                  <c:v>210.57308932203043</c:v>
                </c:pt>
                <c:pt idx="513" formatCode="#,##0.00">
                  <c:v>209.53659483937014</c:v>
                </c:pt>
                <c:pt idx="514" formatCode="#,##0.00">
                  <c:v>208.81290443010707</c:v>
                </c:pt>
                <c:pt idx="515" formatCode="#,##0.00">
                  <c:v>208.31110095047046</c:v>
                </c:pt>
                <c:pt idx="516" formatCode="#,##0.00">
                  <c:v>207.76403446469561</c:v>
                </c:pt>
                <c:pt idx="517" formatCode="#,##0.00">
                  <c:v>207.62647731499806</c:v>
                </c:pt>
                <c:pt idx="518" formatCode="#,##0.00">
                  <c:v>207.54129539637646</c:v>
                </c:pt>
                <c:pt idx="519" formatCode="#,##0.00">
                  <c:v>206.93714875826569</c:v>
                </c:pt>
                <c:pt idx="520" formatCode="#,##0.00">
                  <c:v>206.72937810864488</c:v>
                </c:pt>
                <c:pt idx="521" formatCode="#,##0.00">
                  <c:v>206.37557513185641</c:v>
                </c:pt>
                <c:pt idx="522" formatCode="#,##0.00">
                  <c:v>206.64799479388807</c:v>
                </c:pt>
                <c:pt idx="523" formatCode="#,##0.00">
                  <c:v>207.09050218230294</c:v>
                </c:pt>
                <c:pt idx="524" formatCode="#,##0.00">
                  <c:v>207.09619789150545</c:v>
                </c:pt>
                <c:pt idx="525" formatCode="#,##0.00">
                  <c:v>207.13715596802209</c:v>
                </c:pt>
                <c:pt idx="526" formatCode="#,##0.00">
                  <c:v>207.10967635259721</c:v>
                </c:pt>
                <c:pt idx="527" formatCode="#,##0.00">
                  <c:v>207.10483590334727</c:v>
                </c:pt>
                <c:pt idx="528" formatCode="#,##0.00">
                  <c:v>207.23415513187811</c:v>
                </c:pt>
                <c:pt idx="529" formatCode="#,##0.00">
                  <c:v>207.70487640958268</c:v>
                </c:pt>
                <c:pt idx="530" formatCode="#,##0.00">
                  <c:v>208.9420834006248</c:v>
                </c:pt>
                <c:pt idx="531" formatCode="#,##0.00">
                  <c:v>209.90202130494862</c:v>
                </c:pt>
                <c:pt idx="532" formatCode="#,##0.00">
                  <c:v>210.52486223280908</c:v>
                </c:pt>
                <c:pt idx="533" formatCode="#,##0.00">
                  <c:v>210.68392420627237</c:v>
                </c:pt>
                <c:pt idx="534" formatCode="#,##0.00">
                  <c:v>210.872797338765</c:v>
                </c:pt>
                <c:pt idx="535" formatCode="#,##0.00">
                  <c:v>210.93948758601516</c:v>
                </c:pt>
                <c:pt idx="536" formatCode="#,##0.00">
                  <c:v>211.02149590077443</c:v>
                </c:pt>
                <c:pt idx="537" formatCode="#,##0.00">
                  <c:v>211.19661998873187</c:v>
                </c:pt>
                <c:pt idx="538" formatCode="#,##0.00">
                  <c:v>211.90616784043101</c:v>
                </c:pt>
                <c:pt idx="539" formatCode="#,##0.00">
                  <c:v>212.17439325267478</c:v>
                </c:pt>
                <c:pt idx="540" formatCode="#,##0.00">
                  <c:v>212.05402188190016</c:v>
                </c:pt>
                <c:pt idx="541" formatCode="#,##0.00">
                  <c:v>212.0128514413293</c:v>
                </c:pt>
                <c:pt idx="542" formatCode="#,##0.00">
                  <c:v>211.92831205698252</c:v>
                </c:pt>
                <c:pt idx="543" formatCode="#,##0.00">
                  <c:v>212.02964710843966</c:v>
                </c:pt>
                <c:pt idx="544" formatCode="#,##0.00">
                  <c:v>211.87702844199208</c:v>
                </c:pt>
                <c:pt idx="545" formatCode="#,##0.00">
                  <c:v>211.72601473720815</c:v>
                </c:pt>
                <c:pt idx="546" formatCode="#,##0.00">
                  <c:v>211.56924349738441</c:v>
                </c:pt>
                <c:pt idx="547" formatCode="#,##0.00">
                  <c:v>211.59246176076417</c:v>
                </c:pt>
                <c:pt idx="548" formatCode="#,##0.00">
                  <c:v>211.47540157521129</c:v>
                </c:pt>
                <c:pt idx="549" formatCode="#,##0.00">
                  <c:v>211.22273968221603</c:v>
                </c:pt>
                <c:pt idx="550" formatCode="#,##0.00">
                  <c:v>211.33178350817744</c:v>
                </c:pt>
                <c:pt idx="551" formatCode="#,##0.00">
                  <c:v>211.47979381723249</c:v>
                </c:pt>
                <c:pt idx="552" formatCode="#,##0.00">
                  <c:v>211.71719352557696</c:v>
                </c:pt>
                <c:pt idx="553" formatCode="#,##0.00">
                  <c:v>211.04997458735318</c:v>
                </c:pt>
                <c:pt idx="554" formatCode="#,##0.00">
                  <c:v>210.24648490378146</c:v>
                </c:pt>
                <c:pt idx="555" formatCode="#,##0.00">
                  <c:v>209.30513662265383</c:v>
                </c:pt>
                <c:pt idx="556" formatCode="#,##0.00">
                  <c:v>209.16450661974795</c:v>
                </c:pt>
                <c:pt idx="557" formatCode="#,##0.00">
                  <c:v>208.58673409734118</c:v>
                </c:pt>
                <c:pt idx="558" formatCode="#,##0.00">
                  <c:v>208.83429367040577</c:v>
                </c:pt>
                <c:pt idx="559" formatCode="#,##0.00">
                  <c:v>209.00312333336973</c:v>
                </c:pt>
                <c:pt idx="560" formatCode="#,##0.00">
                  <c:v>208.85959902655313</c:v>
                </c:pt>
                <c:pt idx="561" formatCode="#,##0.00">
                  <c:v>208.72932160100717</c:v>
                </c:pt>
                <c:pt idx="562" formatCode="#,##0.00">
                  <c:v>208.41320512208625</c:v>
                </c:pt>
                <c:pt idx="563" formatCode="#,##0.00">
                  <c:v>208.23775883394001</c:v>
                </c:pt>
                <c:pt idx="564" formatCode="#,##0.00">
                  <c:v>208.29645863027358</c:v>
                </c:pt>
                <c:pt idx="565" formatCode="#,##0.00">
                  <c:v>208.04875585018533</c:v>
                </c:pt>
                <c:pt idx="566" formatCode="#,##0.00">
                  <c:v>207.65929509269444</c:v>
                </c:pt>
                <c:pt idx="567" formatCode="#,##0.00">
                  <c:v>207.51286795591491</c:v>
                </c:pt>
                <c:pt idx="568" formatCode="#,##0.00">
                  <c:v>206.96496104476341</c:v>
                </c:pt>
                <c:pt idx="569" formatCode="#,##0.00">
                  <c:v>206.4509670902811</c:v>
                </c:pt>
                <c:pt idx="570" formatCode="#,##0.00">
                  <c:v>206.58509621058616</c:v>
                </c:pt>
                <c:pt idx="571" formatCode="#,##0.00">
                  <c:v>206.83445295524467</c:v>
                </c:pt>
                <c:pt idx="572" formatCode="#,##0.00">
                  <c:v>206.61745091460352</c:v>
                </c:pt>
                <c:pt idx="573" formatCode="#,##0.00">
                  <c:v>206.92511196939097</c:v>
                </c:pt>
                <c:pt idx="574" formatCode="#,##0.00">
                  <c:v>206.87055711983808</c:v>
                </c:pt>
                <c:pt idx="575" formatCode="#,##0.00">
                  <c:v>206.84813214793112</c:v>
                </c:pt>
                <c:pt idx="576" formatCode="#,##0.00">
                  <c:v>207.00403473339748</c:v>
                </c:pt>
                <c:pt idx="577" formatCode="#,##0.00">
                  <c:v>206.48085910634703</c:v>
                </c:pt>
                <c:pt idx="578" formatCode="#,##0.00">
                  <c:v>206.36449251384556</c:v>
                </c:pt>
                <c:pt idx="579" formatCode="#,##0.00">
                  <c:v>206.2919607008285</c:v>
                </c:pt>
                <c:pt idx="580" formatCode="#,##0.00">
                  <c:v>206.17342575250024</c:v>
                </c:pt>
                <c:pt idx="581" formatCode="#,##0.00">
                  <c:v>205.65177625011228</c:v>
                </c:pt>
                <c:pt idx="582" formatCode="#,##0.00">
                  <c:v>204.84893333948028</c:v>
                </c:pt>
                <c:pt idx="583" formatCode="#,##0.00">
                  <c:v>203.54613737215433</c:v>
                </c:pt>
                <c:pt idx="584" formatCode="#,##0.00">
                  <c:v>201.7526855439088</c:v>
                </c:pt>
                <c:pt idx="585" formatCode="#,##0.00">
                  <c:v>200.49746307241094</c:v>
                </c:pt>
                <c:pt idx="586" formatCode="#,##0.00">
                  <c:v>200.1277986781235</c:v>
                </c:pt>
                <c:pt idx="587" formatCode="#,##0.00">
                  <c:v>199.01831489854919</c:v>
                </c:pt>
                <c:pt idx="588" formatCode="#,##0.00">
                  <c:v>199.05007315395756</c:v>
                </c:pt>
                <c:pt idx="589" formatCode="#,##0.00">
                  <c:v>199.07285938283218</c:v>
                </c:pt>
                <c:pt idx="590" formatCode="#,##0.00">
                  <c:v>198.97150184723785</c:v>
                </c:pt>
                <c:pt idx="591" formatCode="#,##0.00">
                  <c:v>199.20209660888676</c:v>
                </c:pt>
                <c:pt idx="592" formatCode="#,##0.00">
                  <c:v>199.80898373585887</c:v>
                </c:pt>
                <c:pt idx="593" formatCode="#,##0.00">
                  <c:v>200.74623814370884</c:v>
                </c:pt>
                <c:pt idx="594" formatCode="#,##0.00">
                  <c:v>201.53423007865575</c:v>
                </c:pt>
                <c:pt idx="595" formatCode="#,##0.00">
                  <c:v>201.49136166091216</c:v>
                </c:pt>
                <c:pt idx="596" formatCode="#,##0.00">
                  <c:v>201.81305351550552</c:v>
                </c:pt>
                <c:pt idx="597" formatCode="#,##0.00">
                  <c:v>201.62261796070996</c:v>
                </c:pt>
                <c:pt idx="598" formatCode="#,##0.00">
                  <c:v>201.02535191280742</c:v>
                </c:pt>
                <c:pt idx="599" formatCode="#,##0.00">
                  <c:v>201.25713924335608</c:v>
                </c:pt>
                <c:pt idx="600" formatCode="#,##0.00">
                  <c:v>202.02115734256392</c:v>
                </c:pt>
                <c:pt idx="601" formatCode="#,##0.00">
                  <c:v>202.59855513828893</c:v>
                </c:pt>
                <c:pt idx="602" formatCode="#,##0.00">
                  <c:v>202.6765121678045</c:v>
                </c:pt>
                <c:pt idx="603" formatCode="#,##0.00">
                  <c:v>202.77048219494932</c:v>
                </c:pt>
                <c:pt idx="604" formatCode="#,##0.00">
                  <c:v>202.86232762459298</c:v>
                </c:pt>
                <c:pt idx="605" formatCode="#,##0.00">
                  <c:v>202.74773259693669</c:v>
                </c:pt>
                <c:pt idx="606" formatCode="#,##0.00">
                  <c:v>202.30456036334573</c:v>
                </c:pt>
                <c:pt idx="607" formatCode="#,##0.00">
                  <c:v>202.21928612081592</c:v>
                </c:pt>
                <c:pt idx="608" formatCode="#,##0.00">
                  <c:v>202.3074574136368</c:v>
                </c:pt>
                <c:pt idx="609" formatCode="#,##0.00">
                  <c:v>202.47399082339109</c:v>
                </c:pt>
                <c:pt idx="610" formatCode="#,##0.00">
                  <c:v>201.97219608911021</c:v>
                </c:pt>
                <c:pt idx="611" formatCode="#,##0.00">
                  <c:v>202.03303497027071</c:v>
                </c:pt>
                <c:pt idx="612" formatCode="#,##0.00">
                  <c:v>201.85123479318688</c:v>
                </c:pt>
                <c:pt idx="613" formatCode="#,##0.00">
                  <c:v>201.84884063432983</c:v>
                </c:pt>
                <c:pt idx="614" formatCode="#,##0.00">
                  <c:v>201.80221508978912</c:v>
                </c:pt>
                <c:pt idx="615" formatCode="#,##0.00">
                  <c:v>201.44272104154942</c:v>
                </c:pt>
                <c:pt idx="616" formatCode="#,##0.00">
                  <c:v>201.38076684218021</c:v>
                </c:pt>
                <c:pt idx="617" formatCode="#,##0.00">
                  <c:v>201.35088109046876</c:v>
                </c:pt>
                <c:pt idx="618" formatCode="#,##0.00">
                  <c:v>201.30871579817207</c:v>
                </c:pt>
                <c:pt idx="619" formatCode="#,##0.00">
                  <c:v>201.24846942572105</c:v>
                </c:pt>
                <c:pt idx="620" formatCode="#,##0.00">
                  <c:v>201.34517639389964</c:v>
                </c:pt>
                <c:pt idx="621" formatCode="#,##0.00">
                  <c:v>201.5200716755198</c:v>
                </c:pt>
                <c:pt idx="622" formatCode="#,##0.00">
                  <c:v>201.89230006298192</c:v>
                </c:pt>
                <c:pt idx="623" formatCode="#,##0.00">
                  <c:v>202.44334313841671</c:v>
                </c:pt>
                <c:pt idx="624" formatCode="#,##0.00">
                  <c:v>202.540853011152</c:v>
                </c:pt>
                <c:pt idx="625" formatCode="#,##0.00">
                  <c:v>202.80325620888146</c:v>
                </c:pt>
                <c:pt idx="626" formatCode="#,##0.00">
                  <c:v>203.06420908798111</c:v>
                </c:pt>
                <c:pt idx="627" formatCode="#,##0.00">
                  <c:v>202.98106300293514</c:v>
                </c:pt>
                <c:pt idx="628" formatCode="#,##0.00">
                  <c:v>202.76369816256329</c:v>
                </c:pt>
                <c:pt idx="629" formatCode="#,##0.00">
                  <c:v>202.85167565025378</c:v>
                </c:pt>
                <c:pt idx="630" formatCode="#,##0.00">
                  <c:v>202.44818093650602</c:v>
                </c:pt>
                <c:pt idx="631" formatCode="#,##0.00">
                  <c:v>201.82062590371271</c:v>
                </c:pt>
                <c:pt idx="632" formatCode="#,##0.00">
                  <c:v>200.92420719136413</c:v>
                </c:pt>
                <c:pt idx="633" formatCode="#,##0.00">
                  <c:v>200.20573930589225</c:v>
                </c:pt>
                <c:pt idx="634" formatCode="#,##0.00">
                  <c:v>199.17423419170706</c:v>
                </c:pt>
                <c:pt idx="635" formatCode="#,##0.00">
                  <c:v>198.6052354115516</c:v>
                </c:pt>
                <c:pt idx="636" formatCode="#,##0.00">
                  <c:v>198.16881739904943</c:v>
                </c:pt>
                <c:pt idx="637" formatCode="#,##0.00">
                  <c:v>198.30343256687561</c:v>
                </c:pt>
                <c:pt idx="638" formatCode="#,##0.00">
                  <c:v>198.76448962195786</c:v>
                </c:pt>
                <c:pt idx="639" formatCode="#,##0.00">
                  <c:v>199.44626167097627</c:v>
                </c:pt>
                <c:pt idx="640" formatCode="#,##0.00">
                  <c:v>200.13875190730846</c:v>
                </c:pt>
                <c:pt idx="641" formatCode="#,##0.00">
                  <c:v>200.67403866938116</c:v>
                </c:pt>
                <c:pt idx="642" formatCode="#,##0.00">
                  <c:v>200.97276256179887</c:v>
                </c:pt>
                <c:pt idx="643" formatCode="#,##0.00">
                  <c:v>201.26743746375615</c:v>
                </c:pt>
                <c:pt idx="644" formatCode="#,##0.00">
                  <c:v>200.97050874289803</c:v>
                </c:pt>
                <c:pt idx="645" formatCode="#,##0.00">
                  <c:v>200.96814155867492</c:v>
                </c:pt>
                <c:pt idx="646" formatCode="#,##0.00">
                  <c:v>200.65735961639879</c:v>
                </c:pt>
                <c:pt idx="647" formatCode="#,##0.00">
                  <c:v>200.60758603514188</c:v>
                </c:pt>
                <c:pt idx="648" formatCode="#,##0.00">
                  <c:v>199.95875535434953</c:v>
                </c:pt>
                <c:pt idx="649" formatCode="#,##0.00">
                  <c:v>199.07289061979859</c:v>
                </c:pt>
                <c:pt idx="650" formatCode="#,##0.00">
                  <c:v>199.07285153330528</c:v>
                </c:pt>
                <c:pt idx="651" formatCode="#,##0.00">
                  <c:v>199.12432028524768</c:v>
                </c:pt>
                <c:pt idx="652" formatCode="#,##0.00">
                  <c:v>199.0918679216368</c:v>
                </c:pt>
                <c:pt idx="653" formatCode="#,##0.00">
                  <c:v>199.16888939751652</c:v>
                </c:pt>
                <c:pt idx="654" formatCode="#,##0.00">
                  <c:v>198.93460450839262</c:v>
                </c:pt>
                <c:pt idx="655" formatCode="#,##0.00">
                  <c:v>198.65407460063591</c:v>
                </c:pt>
                <c:pt idx="656" formatCode="#,##0.00">
                  <c:v>198.5645150877493</c:v>
                </c:pt>
                <c:pt idx="657" formatCode="#,##0.00">
                  <c:v>198.5745282444359</c:v>
                </c:pt>
                <c:pt idx="658" formatCode="#,##0.00">
                  <c:v>198.53220147568754</c:v>
                </c:pt>
                <c:pt idx="659" formatCode="#,##0.00">
                  <c:v>198.54747884616566</c:v>
                </c:pt>
                <c:pt idx="660" formatCode="#,##0.00">
                  <c:v>198.49904542606217</c:v>
                </c:pt>
                <c:pt idx="661" formatCode="#,##0.00">
                  <c:v>198.40068193850024</c:v>
                </c:pt>
                <c:pt idx="662" formatCode="#,##0.00">
                  <c:v>198.20023804318271</c:v>
                </c:pt>
                <c:pt idx="663" formatCode="#,##0.00">
                  <c:v>198.1876971821562</c:v>
                </c:pt>
                <c:pt idx="664" formatCode="#,##0.00">
                  <c:v>198.18293548152286</c:v>
                </c:pt>
                <c:pt idx="665" formatCode="#,##0.00">
                  <c:v>198.13134727613394</c:v>
                </c:pt>
                <c:pt idx="666" formatCode="#,##0.00">
                  <c:v>198.23443597296711</c:v>
                </c:pt>
                <c:pt idx="667" formatCode="#,##0.00">
                  <c:v>198.06524302680373</c:v>
                </c:pt>
                <c:pt idx="668" formatCode="#,##0.00">
                  <c:v>197.63809175871535</c:v>
                </c:pt>
                <c:pt idx="669" formatCode="#,##0.00">
                  <c:v>197.27814945573903</c:v>
                </c:pt>
                <c:pt idx="670" formatCode="#,##0.00">
                  <c:v>196.95696601872461</c:v>
                </c:pt>
                <c:pt idx="671" formatCode="#,##0.00">
                  <c:v>196.93858547191419</c:v>
                </c:pt>
                <c:pt idx="672" formatCode="#,##0.00">
                  <c:v>196.88283649458785</c:v>
                </c:pt>
                <c:pt idx="673" formatCode="#,##0.00">
                  <c:v>196.86069816416907</c:v>
                </c:pt>
                <c:pt idx="674" formatCode="#,##0.00">
                  <c:v>196.96591711618669</c:v>
                </c:pt>
                <c:pt idx="675" formatCode="#,##0.00">
                  <c:v>197.14764726127558</c:v>
                </c:pt>
                <c:pt idx="676" formatCode="#,##0.00">
                  <c:v>197.09313046480079</c:v>
                </c:pt>
                <c:pt idx="677" formatCode="#,##0.00">
                  <c:v>196.97710888908779</c:v>
                </c:pt>
                <c:pt idx="678" formatCode="#,##0.00">
                  <c:v>196.6590306983162</c:v>
                </c:pt>
                <c:pt idx="679" formatCode="#,##0.00">
                  <c:v>196.45085748730406</c:v>
                </c:pt>
                <c:pt idx="680" formatCode="#,##0.00">
                  <c:v>196.43593319432631</c:v>
                </c:pt>
                <c:pt idx="681" formatCode="#,##0.00">
                  <c:v>196.62089767033117</c:v>
                </c:pt>
                <c:pt idx="682" formatCode="#,##0.00">
                  <c:v>196.82911008330939</c:v>
                </c:pt>
                <c:pt idx="683" formatCode="#,##0.00">
                  <c:v>197.03976890789383</c:v>
                </c:pt>
                <c:pt idx="684" formatCode="#,##0.00">
                  <c:v>197.15367305677435</c:v>
                </c:pt>
                <c:pt idx="685" formatCode="#,##0.00">
                  <c:v>196.65553210664038</c:v>
                </c:pt>
                <c:pt idx="686" formatCode="#,##0.00">
                  <c:v>196.05177034736283</c:v>
                </c:pt>
                <c:pt idx="687" formatCode="#,##0.00">
                  <c:v>195.36367256590754</c:v>
                </c:pt>
                <c:pt idx="688" formatCode="#,##0.00">
                  <c:v>194.60570711743625</c:v>
                </c:pt>
                <c:pt idx="689" formatCode="#,##0.00">
                  <c:v>194.10653207149397</c:v>
                </c:pt>
                <c:pt idx="690" formatCode="#,##0.00">
                  <c:v>193.63841771249534</c:v>
                </c:pt>
                <c:pt idx="691" formatCode="#,##0.00">
                  <c:v>193.08147602547453</c:v>
                </c:pt>
                <c:pt idx="692" formatCode="#,##0.00">
                  <c:v>192.46365868288939</c:v>
                </c:pt>
                <c:pt idx="693" formatCode="#,##0.00">
                  <c:v>191.7627418998625</c:v>
                </c:pt>
                <c:pt idx="694" formatCode="#,##0.00">
                  <c:v>191.37482276897077</c:v>
                </c:pt>
                <c:pt idx="695" formatCode="#,##0.00">
                  <c:v>190.67769737561221</c:v>
                </c:pt>
                <c:pt idx="696" formatCode="#,##0.00">
                  <c:v>190.28812553751453</c:v>
                </c:pt>
                <c:pt idx="697" formatCode="#,##0.00">
                  <c:v>190.08608348883146</c:v>
                </c:pt>
                <c:pt idx="698" formatCode="#,##0.00">
                  <c:v>189.97371717986519</c:v>
                </c:pt>
                <c:pt idx="699" formatCode="#,##0.00">
                  <c:v>189.96614829750678</c:v>
                </c:pt>
                <c:pt idx="700" formatCode="#,##0.00">
                  <c:v>189.96545227927461</c:v>
                </c:pt>
                <c:pt idx="701" formatCode="#,##0.00">
                  <c:v>190.08897866533371</c:v>
                </c:pt>
                <c:pt idx="702" formatCode="#,##0.00">
                  <c:v>190.09137699553472</c:v>
                </c:pt>
                <c:pt idx="703" formatCode="#,##0.00">
                  <c:v>189.92802233854579</c:v>
                </c:pt>
                <c:pt idx="704" formatCode="#,##0.00">
                  <c:v>189.44958202485699</c:v>
                </c:pt>
                <c:pt idx="705" formatCode="#,##0.00">
                  <c:v>188.89225431905638</c:v>
                </c:pt>
                <c:pt idx="706" formatCode="#,##0.00">
                  <c:v>188.92617625187299</c:v>
                </c:pt>
                <c:pt idx="707" formatCode="#,##0.00">
                  <c:v>188.99497015470797</c:v>
                </c:pt>
                <c:pt idx="708" formatCode="#,##0.00">
                  <c:v>189.44508549490055</c:v>
                </c:pt>
                <c:pt idx="709" formatCode="#,##0.00">
                  <c:v>190.07895260876464</c:v>
                </c:pt>
                <c:pt idx="710" formatCode="#,##0.00">
                  <c:v>190.56198592881717</c:v>
                </c:pt>
                <c:pt idx="711" formatCode="#,##0.00">
                  <c:v>190.46584890798994</c:v>
                </c:pt>
                <c:pt idx="712" formatCode="#,##0.00">
                  <c:v>190.24913669673293</c:v>
                </c:pt>
                <c:pt idx="713" formatCode="#,##0.00">
                  <c:v>189.86663349817613</c:v>
                </c:pt>
                <c:pt idx="714" formatCode="#,##0.00">
                  <c:v>189.56220002878413</c:v>
                </c:pt>
                <c:pt idx="715" formatCode="#,##0.00">
                  <c:v>189.49388812389225</c:v>
                </c:pt>
                <c:pt idx="716" formatCode="#,##0.00">
                  <c:v>189.94611772037265</c:v>
                </c:pt>
                <c:pt idx="717" formatCode="#,##0.00">
                  <c:v>190.19627799561252</c:v>
                </c:pt>
                <c:pt idx="718" formatCode="#,##0.00">
                  <c:v>190.35330217951886</c:v>
                </c:pt>
                <c:pt idx="719" formatCode="#,##0.00">
                  <c:v>190.20321170036226</c:v>
                </c:pt>
                <c:pt idx="720" formatCode="#,##0.00">
                  <c:v>190.04802448726289</c:v>
                </c:pt>
                <c:pt idx="721" formatCode="#,##0.00">
                  <c:v>189.94587844958249</c:v>
                </c:pt>
                <c:pt idx="722" formatCode="#,##0.00">
                  <c:v>189.86793720290703</c:v>
                </c:pt>
                <c:pt idx="723" formatCode="#,##0.00">
                  <c:v>189.96436376553564</c:v>
                </c:pt>
                <c:pt idx="724" formatCode="#,##0.00">
                  <c:v>189.86850917985717</c:v>
                </c:pt>
                <c:pt idx="725" formatCode="#,##0.00">
                  <c:v>189.41099639491821</c:v>
                </c:pt>
                <c:pt idx="726" formatCode="#,##0.00">
                  <c:v>189.37156108162034</c:v>
                </c:pt>
                <c:pt idx="727" formatCode="#,##0.00">
                  <c:v>189.32360057974594</c:v>
                </c:pt>
                <c:pt idx="728" formatCode="#,##0.00">
                  <c:v>189.46779617523316</c:v>
                </c:pt>
                <c:pt idx="729" formatCode="#,##0.00">
                  <c:v>189.33255294678099</c:v>
                </c:pt>
                <c:pt idx="730" formatCode="#,##0.00">
                  <c:v>189.41960361903423</c:v>
                </c:pt>
                <c:pt idx="731" formatCode="#,##0.00">
                  <c:v>189.03479092152705</c:v>
                </c:pt>
                <c:pt idx="732" formatCode="#,##0.00">
                  <c:v>188.60544856259412</c:v>
                </c:pt>
                <c:pt idx="733" formatCode="#,##0.00">
                  <c:v>188.34070014193475</c:v>
                </c:pt>
                <c:pt idx="734" formatCode="#,##0.00">
                  <c:v>188.61591152552512</c:v>
                </c:pt>
                <c:pt idx="735" formatCode="#,##0.00">
                  <c:v>188.97022577845053</c:v>
                </c:pt>
                <c:pt idx="736" formatCode="#,##0.00">
                  <c:v>189.13416265922373</c:v>
                </c:pt>
                <c:pt idx="737" formatCode="#,##0.00">
                  <c:v>189.18047919359717</c:v>
                </c:pt>
                <c:pt idx="738" formatCode="#,##0.00">
                  <c:v>189.27037383354809</c:v>
                </c:pt>
                <c:pt idx="739" formatCode="#,##0.00">
                  <c:v>189.33469958034135</c:v>
                </c:pt>
                <c:pt idx="740" formatCode="#,##0.00">
                  <c:v>189.33341387532471</c:v>
                </c:pt>
                <c:pt idx="741" formatCode="#,##0.00">
                  <c:v>189.22318371289336</c:v>
                </c:pt>
                <c:pt idx="742" formatCode="#,##0.00">
                  <c:v>189.30462525598452</c:v>
                </c:pt>
                <c:pt idx="743" formatCode="#,##0.00">
                  <c:v>189.21804195104991</c:v>
                </c:pt>
                <c:pt idx="744" formatCode="#,##0.00">
                  <c:v>189.24358709970659</c:v>
                </c:pt>
                <c:pt idx="745" formatCode="#,##0.00">
                  <c:v>189.35003065743393</c:v>
                </c:pt>
                <c:pt idx="746" formatCode="#,##0.00">
                  <c:v>189.44503381318262</c:v>
                </c:pt>
                <c:pt idx="747" formatCode="#,##0.00">
                  <c:v>189.51817495595594</c:v>
                </c:pt>
                <c:pt idx="748" formatCode="#,##0.00">
                  <c:v>189.35642170907991</c:v>
                </c:pt>
                <c:pt idx="749" formatCode="#,##0.00">
                  <c:v>188.93246933771928</c:v>
                </c:pt>
                <c:pt idx="750" formatCode="#,##0.00">
                  <c:v>188.45057842260994</c:v>
                </c:pt>
                <c:pt idx="751" formatCode="#,##0.00">
                  <c:v>187.95527692646675</c:v>
                </c:pt>
                <c:pt idx="752" formatCode="#,##0.00">
                  <c:v>187.41235350458803</c:v>
                </c:pt>
                <c:pt idx="753" formatCode="#,##0.00">
                  <c:v>187.13146248632245</c:v>
                </c:pt>
                <c:pt idx="754" formatCode="#,##0.00">
                  <c:v>187.35860949167127</c:v>
                </c:pt>
                <c:pt idx="755" formatCode="#,##0.00">
                  <c:v>187.56480554946214</c:v>
                </c:pt>
                <c:pt idx="756" formatCode="#,##0.00">
                  <c:v>188.06146421138658</c:v>
                </c:pt>
                <c:pt idx="757" formatCode="#,##0.00">
                  <c:v>188.20417915968682</c:v>
                </c:pt>
                <c:pt idx="758" formatCode="#,##0.00">
                  <c:v>188.24555895507555</c:v>
                </c:pt>
                <c:pt idx="759" formatCode="#,##0.00">
                  <c:v>187.55999640456</c:v>
                </c:pt>
                <c:pt idx="760" formatCode="#,##0.00">
                  <c:v>187.00470863636971</c:v>
                </c:pt>
                <c:pt idx="761" formatCode="#,##0.00">
                  <c:v>186.31729144460596</c:v>
                </c:pt>
                <c:pt idx="762" formatCode="#,##0.00">
                  <c:v>185.79258332405777</c:v>
                </c:pt>
                <c:pt idx="763" formatCode="#,##0.00">
                  <c:v>184.81501182838173</c:v>
                </c:pt>
                <c:pt idx="764" formatCode="#,##0.00">
                  <c:v>183.76663865280938</c:v>
                </c:pt>
                <c:pt idx="765" formatCode="#,##0.00">
                  <c:v>183.69939255001441</c:v>
                </c:pt>
                <c:pt idx="766" formatCode="#,##0.00">
                  <c:v>184.3829606825235</c:v>
                </c:pt>
                <c:pt idx="767" formatCode="#,##0.00">
                  <c:v>184.98527017924212</c:v>
                </c:pt>
                <c:pt idx="768" formatCode="#,##0.00">
                  <c:v>185.68538865578034</c:v>
                </c:pt>
                <c:pt idx="769" formatCode="#,##0.00">
                  <c:v>186.54469582017225</c:v>
                </c:pt>
                <c:pt idx="770" formatCode="#,##0.00">
                  <c:v>187.40419863064562</c:v>
                </c:pt>
                <c:pt idx="771" formatCode="#,##0.00">
                  <c:v>187.69597763127854</c:v>
                </c:pt>
                <c:pt idx="772" formatCode="#,##0.00">
                  <c:v>187.54023836709982</c:v>
                </c:pt>
                <c:pt idx="773" formatCode="#,##0.00">
                  <c:v>187.21033631595643</c:v>
                </c:pt>
                <c:pt idx="774" formatCode="#,##0.00">
                  <c:v>187.32142911506327</c:v>
                </c:pt>
                <c:pt idx="775" formatCode="#,##0.00">
                  <c:v>187.43329450256013</c:v>
                </c:pt>
                <c:pt idx="776" formatCode="#,##0.00">
                  <c:v>187.09146144203592</c:v>
                </c:pt>
                <c:pt idx="777" formatCode="#,##0.00">
                  <c:v>186.84640285765892</c:v>
                </c:pt>
                <c:pt idx="778" formatCode="#,##0.00">
                  <c:v>186.11055323003265</c:v>
                </c:pt>
                <c:pt idx="779" formatCode="#,##0.00">
                  <c:v>185.13924256104062</c:v>
                </c:pt>
                <c:pt idx="780" formatCode="#,##0.00">
                  <c:v>185.32718679663125</c:v>
                </c:pt>
                <c:pt idx="781" formatCode="#,##0.00">
                  <c:v>185.25775553159113</c:v>
                </c:pt>
                <c:pt idx="782" formatCode="#,##0.00">
                  <c:v>185.21055902668471</c:v>
                </c:pt>
                <c:pt idx="783" formatCode="#,##0.00">
                  <c:v>185.23219011676247</c:v>
                </c:pt>
                <c:pt idx="784" formatCode="#,##0.00">
                  <c:v>185.09371436820783</c:v>
                </c:pt>
                <c:pt idx="785" formatCode="#,##0.00">
                  <c:v>184.87812209996011</c:v>
                </c:pt>
                <c:pt idx="786" formatCode="#,##0.00">
                  <c:v>184.97215010660287</c:v>
                </c:pt>
                <c:pt idx="787" formatCode="#,##0.00">
                  <c:v>185.00931023596195</c:v>
                </c:pt>
                <c:pt idx="788" formatCode="#,##0.00">
                  <c:v>184.91297451647085</c:v>
                </c:pt>
                <c:pt idx="789" formatCode="#,##0.00">
                  <c:v>185.59181431407058</c:v>
                </c:pt>
                <c:pt idx="790" formatCode="#,##0.00">
                  <c:v>185.76328411280736</c:v>
                </c:pt>
                <c:pt idx="791" formatCode="#,##0.00">
                  <c:v>186.00094759479805</c:v>
                </c:pt>
                <c:pt idx="792" formatCode="#,##0.00">
                  <c:v>186.19450326700371</c:v>
                </c:pt>
                <c:pt idx="793" formatCode="#,##0.00">
                  <c:v>186.12956591913894</c:v>
                </c:pt>
                <c:pt idx="794" formatCode="#,##0.00">
                  <c:v>185.92739970255769</c:v>
                </c:pt>
                <c:pt idx="795" formatCode="#,##0.00">
                  <c:v>185.31900474533151</c:v>
                </c:pt>
                <c:pt idx="796" formatCode="#,##0.00">
                  <c:v>184.85154423190195</c:v>
                </c:pt>
                <c:pt idx="797" formatCode="#,##0.00">
                  <c:v>184.29014444462655</c:v>
                </c:pt>
                <c:pt idx="798" formatCode="#,##0.00">
                  <c:v>183.55967883760974</c:v>
                </c:pt>
                <c:pt idx="799" formatCode="#,##0.00">
                  <c:v>183.01479018740849</c:v>
                </c:pt>
                <c:pt idx="800" formatCode="#,##0.00">
                  <c:v>182.57237658662297</c:v>
                </c:pt>
                <c:pt idx="801" formatCode="#,##0.00">
                  <c:v>182.45217314968718</c:v>
                </c:pt>
                <c:pt idx="802" formatCode="#,##0.00">
                  <c:v>182.36880929760025</c:v>
                </c:pt>
                <c:pt idx="803" formatCode="#,##0.00">
                  <c:v>182.13994769788491</c:v>
                </c:pt>
                <c:pt idx="804" formatCode="#,##0.00">
                  <c:v>182.20423867071807</c:v>
                </c:pt>
                <c:pt idx="805" formatCode="#,##0.00">
                  <c:v>182.30724538108734</c:v>
                </c:pt>
                <c:pt idx="806" formatCode="#,##0.00">
                  <c:v>182.14784638653344</c:v>
                </c:pt>
                <c:pt idx="807" formatCode="#,##0.00">
                  <c:v>182.0724568917548</c:v>
                </c:pt>
                <c:pt idx="808" formatCode="#,##0.00">
                  <c:v>182.02668367707795</c:v>
                </c:pt>
                <c:pt idx="809" formatCode="#,##0.00">
                  <c:v>181.96274207878204</c:v>
                </c:pt>
                <c:pt idx="810" formatCode="#,##0.00">
                  <c:v>181.73672790721497</c:v>
                </c:pt>
                <c:pt idx="811" formatCode="#,##0.00">
                  <c:v>181.59850084380659</c:v>
                </c:pt>
                <c:pt idx="812" formatCode="#,##0.00">
                  <c:v>181.68120829847689</c:v>
                </c:pt>
                <c:pt idx="813" formatCode="#,##0.00">
                  <c:v>182.06879857176554</c:v>
                </c:pt>
                <c:pt idx="814" formatCode="#,##0.00">
                  <c:v>182.21845086205414</c:v>
                </c:pt>
                <c:pt idx="815" formatCode="#,##0.00">
                  <c:v>182.18962011087194</c:v>
                </c:pt>
                <c:pt idx="816" formatCode="#,##0.00">
                  <c:v>182.4373618503233</c:v>
                </c:pt>
                <c:pt idx="817" formatCode="#,##0.00">
                  <c:v>182.06706521509471</c:v>
                </c:pt>
                <c:pt idx="818" formatCode="#,##0.00">
                  <c:v>181.79758816237759</c:v>
                </c:pt>
                <c:pt idx="819" formatCode="#,##0.00">
                  <c:v>181.39332053955076</c:v>
                </c:pt>
                <c:pt idx="820" formatCode="#,##0.00">
                  <c:v>180.86812152588212</c:v>
                </c:pt>
                <c:pt idx="821" formatCode="#,##0.00">
                  <c:v>180.53337166927329</c:v>
                </c:pt>
                <c:pt idx="822" formatCode="#,##0.00">
                  <c:v>180.41029473097521</c:v>
                </c:pt>
                <c:pt idx="823" formatCode="#,##0.00">
                  <c:v>180.15055344969903</c:v>
                </c:pt>
                <c:pt idx="824" formatCode="#,##0.00">
                  <c:v>179.72567458116845</c:v>
                </c:pt>
                <c:pt idx="825" formatCode="#,##0.00">
                  <c:v>178.9328116768416</c:v>
                </c:pt>
                <c:pt idx="826" formatCode="#,##0.00">
                  <c:v>178.33285016719734</c:v>
                </c:pt>
                <c:pt idx="827" formatCode="#,##0.00">
                  <c:v>178.03443909487905</c:v>
                </c:pt>
                <c:pt idx="828" formatCode="#,##0.00">
                  <c:v>177.94081158814095</c:v>
                </c:pt>
                <c:pt idx="829" formatCode="#,##0.00">
                  <c:v>177.8446512388945</c:v>
                </c:pt>
                <c:pt idx="830" formatCode="#,##0.00">
                  <c:v>177.66927767660206</c:v>
                </c:pt>
                <c:pt idx="831" formatCode="#,##0.00">
                  <c:v>177.94343518228328</c:v>
                </c:pt>
                <c:pt idx="832" formatCode="#,##0.00">
                  <c:v>178.11083943284768</c:v>
                </c:pt>
                <c:pt idx="833" formatCode="#,##0.00">
                  <c:v>178.85617454188809</c:v>
                </c:pt>
                <c:pt idx="834" formatCode="#,##0.00">
                  <c:v>178.79388132996104</c:v>
                </c:pt>
                <c:pt idx="835" formatCode="#,##0.00">
                  <c:v>178.80027610598489</c:v>
                </c:pt>
                <c:pt idx="836" formatCode="#,##0.00">
                  <c:v>178.89307394767118</c:v>
                </c:pt>
                <c:pt idx="837" formatCode="#,##0.00">
                  <c:v>179.4129785026937</c:v>
                </c:pt>
                <c:pt idx="838" formatCode="#,##0.00">
                  <c:v>179.24255494724844</c:v>
                </c:pt>
                <c:pt idx="839" formatCode="#,##0.00">
                  <c:v>178.67222238763304</c:v>
                </c:pt>
                <c:pt idx="840" formatCode="#,##0.00">
                  <c:v>177.88948962437314</c:v>
                </c:pt>
                <c:pt idx="841" formatCode="#,##0.00">
                  <c:v>177.21906130552628</c:v>
                </c:pt>
                <c:pt idx="842" formatCode="#,##0.00">
                  <c:v>176.51405969327925</c:v>
                </c:pt>
                <c:pt idx="843" formatCode="#,##0.00">
                  <c:v>175.42810195340701</c:v>
                </c:pt>
                <c:pt idx="844" formatCode="#,##0.00">
                  <c:v>174.46180853551053</c:v>
                </c:pt>
                <c:pt idx="845" formatCode="#,##0.00">
                  <c:v>173.28133707126983</c:v>
                </c:pt>
                <c:pt idx="846" formatCode="#,##0.00">
                  <c:v>172.39502555378309</c:v>
                </c:pt>
                <c:pt idx="847" formatCode="#,##0.00">
                  <c:v>171.71660668106051</c:v>
                </c:pt>
                <c:pt idx="848" formatCode="#,##0.00">
                  <c:v>171.68950946641775</c:v>
                </c:pt>
                <c:pt idx="849" formatCode="#,##0.00">
                  <c:v>171.44262837076519</c:v>
                </c:pt>
                <c:pt idx="850" formatCode="#,##0.00">
                  <c:v>171.55963327107094</c:v>
                </c:pt>
                <c:pt idx="851" formatCode="#,##0.00">
                  <c:v>172.49796665524232</c:v>
                </c:pt>
                <c:pt idx="852" formatCode="#,##0.00">
                  <c:v>173.14615054101137</c:v>
                </c:pt>
                <c:pt idx="853" formatCode="#,##0.00">
                  <c:v>172.9742871471542</c:v>
                </c:pt>
                <c:pt idx="854" formatCode="#,##0.00">
                  <c:v>172.93231604019294</c:v>
                </c:pt>
                <c:pt idx="855" formatCode="#,##0.00">
                  <c:v>172.92968096175198</c:v>
                </c:pt>
                <c:pt idx="856" formatCode="#,##0.00">
                  <c:v>172.80267897864545</c:v>
                </c:pt>
                <c:pt idx="857" formatCode="#,##0.00">
                  <c:v>172.80154977536449</c:v>
                </c:pt>
                <c:pt idx="858" formatCode="#,##0.00">
                  <c:v>172.81221831646533</c:v>
                </c:pt>
                <c:pt idx="859" formatCode="#,##0.00">
                  <c:v>172.86747477649979</c:v>
                </c:pt>
                <c:pt idx="860" formatCode="#,##0.00">
                  <c:v>173.28036813955586</c:v>
                </c:pt>
                <c:pt idx="861" formatCode="#,##0.00">
                  <c:v>173.54066149634107</c:v>
                </c:pt>
                <c:pt idx="862" formatCode="#,##0.00">
                  <c:v>173.76338420649236</c:v>
                </c:pt>
                <c:pt idx="863" formatCode="#,##0.00">
                  <c:v>174.07932098835423</c:v>
                </c:pt>
                <c:pt idx="864" formatCode="#,##0.00">
                  <c:v>174.30028930077262</c:v>
                </c:pt>
                <c:pt idx="865" formatCode="#,##0.00">
                  <c:v>174.13651396794913</c:v>
                </c:pt>
                <c:pt idx="866" formatCode="#,##0.00">
                  <c:v>173.31578509480269</c:v>
                </c:pt>
                <c:pt idx="867" formatCode="#,##0.00">
                  <c:v>172.16097727984672</c:v>
                </c:pt>
                <c:pt idx="868" formatCode="#,##0.00">
                  <c:v>171.29074201978779</c:v>
                </c:pt>
                <c:pt idx="869" formatCode="#,##0.00">
                  <c:v>170.56248049952109</c:v>
                </c:pt>
                <c:pt idx="870" formatCode="#,##0.00">
                  <c:v>169.9959939021256</c:v>
                </c:pt>
                <c:pt idx="871" formatCode="#,##0.00">
                  <c:v>169.42239085900826</c:v>
                </c:pt>
                <c:pt idx="872" formatCode="#,##0.00">
                  <c:v>168.56391602157845</c:v>
                </c:pt>
                <c:pt idx="873" formatCode="#,##0.00">
                  <c:v>167.67131458918433</c:v>
                </c:pt>
                <c:pt idx="874" formatCode="#,##0.00">
                  <c:v>167.1968155430491</c:v>
                </c:pt>
                <c:pt idx="875" formatCode="#,##0.00">
                  <c:v>167.26960611870675</c:v>
                </c:pt>
                <c:pt idx="876" formatCode="#,##0.00">
                  <c:v>168.13618265693538</c:v>
                </c:pt>
                <c:pt idx="877" formatCode="#,##0.00">
                  <c:v>169.16275381629521</c:v>
                </c:pt>
                <c:pt idx="878" formatCode="#,##0.00">
                  <c:v>169.84188772521028</c:v>
                </c:pt>
                <c:pt idx="879" formatCode="#,##0.00">
                  <c:v>170.38087842281436</c:v>
                </c:pt>
                <c:pt idx="880" formatCode="#,##0.00">
                  <c:v>170.95914260366925</c:v>
                </c:pt>
                <c:pt idx="881" formatCode="#,##0.00">
                  <c:v>171.21480969520405</c:v>
                </c:pt>
                <c:pt idx="882" formatCode="#,##0.00">
                  <c:v>171.33814692686437</c:v>
                </c:pt>
                <c:pt idx="883" formatCode="#,##0.00">
                  <c:v>171.90846404749837</c:v>
                </c:pt>
                <c:pt idx="884" formatCode="#,##0.00">
                  <c:v>172.45813726515323</c:v>
                </c:pt>
                <c:pt idx="885" formatCode="#,##0.00">
                  <c:v>172.81955616089866</c:v>
                </c:pt>
                <c:pt idx="886" formatCode="#,##0.00">
                  <c:v>172.5837952100502</c:v>
                </c:pt>
                <c:pt idx="887" formatCode="#,##0.00">
                  <c:v>172.41763157274858</c:v>
                </c:pt>
                <c:pt idx="888" formatCode="#,##0.00">
                  <c:v>171.91200344025131</c:v>
                </c:pt>
                <c:pt idx="889" formatCode="#,##0.00">
                  <c:v>171.50374558552832</c:v>
                </c:pt>
                <c:pt idx="890" formatCode="#,##0.00">
                  <c:v>171.01808016900043</c:v>
                </c:pt>
                <c:pt idx="891" formatCode="#,##0.00">
                  <c:v>171.03553920205647</c:v>
                </c:pt>
                <c:pt idx="892" formatCode="#,##0.00">
                  <c:v>171.00777771098157</c:v>
                </c:pt>
                <c:pt idx="893" formatCode="#,##0.00">
                  <c:v>171.02612639617786</c:v>
                </c:pt>
                <c:pt idx="894" formatCode="#,##0.00">
                  <c:v>171.0213752208706</c:v>
                </c:pt>
                <c:pt idx="895" formatCode="#,##0.00">
                  <c:v>170.96808269219935</c:v>
                </c:pt>
                <c:pt idx="896" formatCode="#,##0.00">
                  <c:v>171.0422283336419</c:v>
                </c:pt>
                <c:pt idx="897" formatCode="#,##0.00">
                  <c:v>171.08990245416672</c:v>
                </c:pt>
                <c:pt idx="898" formatCode="#,##0.00">
                  <c:v>170.77229384363608</c:v>
                </c:pt>
                <c:pt idx="899" formatCode="#,##0.00">
                  <c:v>170.31944598820277</c:v>
                </c:pt>
                <c:pt idx="900" formatCode="#,##0.00">
                  <c:v>169.8334541779279</c:v>
                </c:pt>
                <c:pt idx="901" formatCode="#,##0.00">
                  <c:v>170.43533850042104</c:v>
                </c:pt>
                <c:pt idx="902" formatCode="#,##0.00">
                  <c:v>170.73651275831199</c:v>
                </c:pt>
                <c:pt idx="903" formatCode="#,##0.00">
                  <c:v>171.13458451901082</c:v>
                </c:pt>
                <c:pt idx="904" formatCode="#,##0.00">
                  <c:v>171.41312795101962</c:v>
                </c:pt>
                <c:pt idx="905" formatCode="#,##0.00">
                  <c:v>171.84994692001206</c:v>
                </c:pt>
                <c:pt idx="906" formatCode="#,##0.00">
                  <c:v>172.03034382923605</c:v>
                </c:pt>
                <c:pt idx="907" formatCode="#,##0.00">
                  <c:v>171.8254356609558</c:v>
                </c:pt>
                <c:pt idx="908" formatCode="#,##0.00">
                  <c:v>171.45471200269728</c:v>
                </c:pt>
                <c:pt idx="909" formatCode="#,##0.00">
                  <c:v>170.84713215487696</c:v>
                </c:pt>
                <c:pt idx="910" formatCode="#,##0.00">
                  <c:v>170.21484237394284</c:v>
                </c:pt>
                <c:pt idx="911" formatCode="#,##0.00">
                  <c:v>169.81183923936041</c:v>
                </c:pt>
                <c:pt idx="912" formatCode="#,##0.00">
                  <c:v>169.49219148265115</c:v>
                </c:pt>
                <c:pt idx="913" formatCode="#,##0.00">
                  <c:v>168.42946321839963</c:v>
                </c:pt>
                <c:pt idx="914" formatCode="#,##0.00">
                  <c:v>167.28138552301579</c:v>
                </c:pt>
                <c:pt idx="915" formatCode="#,##0.00">
                  <c:v>166.15272615240119</c:v>
                </c:pt>
                <c:pt idx="916" formatCode="#,##0.00">
                  <c:v>166.32158775934326</c:v>
                </c:pt>
                <c:pt idx="917" formatCode="#,##0.00">
                  <c:v>166.13702770201181</c:v>
                </c:pt>
                <c:pt idx="918" formatCode="#,##0.00">
                  <c:v>165.98148732481209</c:v>
                </c:pt>
                <c:pt idx="919" formatCode="#,##0.00">
                  <c:v>166.22344846647616</c:v>
                </c:pt>
                <c:pt idx="920" formatCode="#,##0.00">
                  <c:v>166.25825118528076</c:v>
                </c:pt>
                <c:pt idx="921" formatCode="#,##0.00">
                  <c:v>166.4600671090663</c:v>
                </c:pt>
                <c:pt idx="922" formatCode="#,##0.00">
                  <c:v>166.96751372050284</c:v>
                </c:pt>
                <c:pt idx="923" formatCode="#,##0.00">
                  <c:v>167.42589687958665</c:v>
                </c:pt>
                <c:pt idx="924" formatCode="#,##0.00">
                  <c:v>167.51808554502341</c:v>
                </c:pt>
                <c:pt idx="925" formatCode="#,##0.00">
                  <c:v>167.50249925707709</c:v>
                </c:pt>
                <c:pt idx="926" formatCode="#,##0.00">
                  <c:v>167.45901432358883</c:v>
                </c:pt>
                <c:pt idx="927" formatCode="#,##0.00">
                  <c:v>166.94406121057801</c:v>
                </c:pt>
                <c:pt idx="928" formatCode="#,##0.00">
                  <c:v>166.55017044535526</c:v>
                </c:pt>
                <c:pt idx="929" formatCode="#,##0.00">
                  <c:v>166.37856191334475</c:v>
                </c:pt>
                <c:pt idx="930" formatCode="#,##0.00">
                  <c:v>166.59176731758254</c:v>
                </c:pt>
                <c:pt idx="931" formatCode="#,##0.00">
                  <c:v>166.75129652145787</c:v>
                </c:pt>
                <c:pt idx="932" formatCode="#,##0.00">
                  <c:v>166.88872245643512</c:v>
                </c:pt>
                <c:pt idx="933" formatCode="#,##0.00">
                  <c:v>167.09518094445141</c:v>
                </c:pt>
                <c:pt idx="934" formatCode="#,##0.00">
                  <c:v>167.35134037803755</c:v>
                </c:pt>
                <c:pt idx="935" formatCode="#,##0.00">
                  <c:v>167.72399454362198</c:v>
                </c:pt>
                <c:pt idx="936" formatCode="#,##0.00">
                  <c:v>168.07280969415854</c:v>
                </c:pt>
                <c:pt idx="937" formatCode="#,##0.00">
                  <c:v>168.38767644470289</c:v>
                </c:pt>
                <c:pt idx="938" formatCode="#,##0.00">
                  <c:v>168.4253229059249</c:v>
                </c:pt>
                <c:pt idx="939" formatCode="#,##0.00">
                  <c:v>168.43169871705646</c:v>
                </c:pt>
                <c:pt idx="940" formatCode="#,##0.00">
                  <c:v>167.79101241956232</c:v>
                </c:pt>
                <c:pt idx="941" formatCode="#,##0.00">
                  <c:v>167.7947339147826</c:v>
                </c:pt>
                <c:pt idx="942" formatCode="#,##0.00">
                  <c:v>167.91849187474872</c:v>
                </c:pt>
                <c:pt idx="943" formatCode="#,##0.00">
                  <c:v>168.02904999360618</c:v>
                </c:pt>
                <c:pt idx="944" formatCode="#,##0.00">
                  <c:v>168.06713877289511</c:v>
                </c:pt>
                <c:pt idx="945" formatCode="#,##0.00">
                  <c:v>168.21589646236657</c:v>
                </c:pt>
                <c:pt idx="946" formatCode="#,##0.00">
                  <c:v>168.27073865030059</c:v>
                </c:pt>
                <c:pt idx="947" formatCode="#,##0.00">
                  <c:v>168.41435530094299</c:v>
                </c:pt>
                <c:pt idx="948" formatCode="#,##0.00">
                  <c:v>168.70853063202958</c:v>
                </c:pt>
                <c:pt idx="949" formatCode="#,##0.00">
                  <c:v>168.99133950933424</c:v>
                </c:pt>
                <c:pt idx="950" formatCode="#,##0.00">
                  <c:v>168.48025193886161</c:v>
                </c:pt>
                <c:pt idx="951" formatCode="#,##0.00">
                  <c:v>167.87952000094305</c:v>
                </c:pt>
                <c:pt idx="952" formatCode="#,##0.00">
                  <c:v>167.18316018712932</c:v>
                </c:pt>
                <c:pt idx="953" formatCode="#,##0.00">
                  <c:v>166.69033703253999</c:v>
                </c:pt>
                <c:pt idx="954" formatCode="#,##0.00">
                  <c:v>165.81990858387741</c:v>
                </c:pt>
                <c:pt idx="955" formatCode="#,##0.00">
                  <c:v>164.99966727288592</c:v>
                </c:pt>
                <c:pt idx="956" formatCode="#,##0.00">
                  <c:v>164.71943787901</c:v>
                </c:pt>
                <c:pt idx="957" formatCode="#,##0.00">
                  <c:v>164.36096729362959</c:v>
                </c:pt>
                <c:pt idx="958" formatCode="#,##0.00">
                  <c:v>164.1449854389769</c:v>
                </c:pt>
                <c:pt idx="959" formatCode="#,##0.00">
                  <c:v>163.34311794938506</c:v>
                </c:pt>
                <c:pt idx="960" formatCode="#,##0.00">
                  <c:v>162.43248735347299</c:v>
                </c:pt>
                <c:pt idx="961" formatCode="#,##0.00">
                  <c:v>161.71324122906969</c:v>
                </c:pt>
                <c:pt idx="962" formatCode="#,##0.00">
                  <c:v>161.05511850535262</c:v>
                </c:pt>
                <c:pt idx="963" formatCode="#,##0.00">
                  <c:v>160.92602549170192</c:v>
                </c:pt>
                <c:pt idx="964" formatCode="#,##0.00">
                  <c:v>160.98528170979455</c:v>
                </c:pt>
                <c:pt idx="965" formatCode="#,##0.00">
                  <c:v>160.57615281310956</c:v>
                </c:pt>
                <c:pt idx="966" formatCode="#,##0.00">
                  <c:v>160.20178932233014</c:v>
                </c:pt>
                <c:pt idx="967" formatCode="#,##0.00">
                  <c:v>160.05930144647758</c:v>
                </c:pt>
                <c:pt idx="968" formatCode="#,##0.00">
                  <c:v>159.77375550316356</c:v>
                </c:pt>
                <c:pt idx="969" formatCode="#,##0.00">
                  <c:v>159.59838012792954</c:v>
                </c:pt>
                <c:pt idx="970" formatCode="#,##0.00">
                  <c:v>159.45799787544922</c:v>
                </c:pt>
                <c:pt idx="971" formatCode="#,##0.00">
                  <c:v>159.45330120820904</c:v>
                </c:pt>
                <c:pt idx="972" formatCode="#,##0.00">
                  <c:v>159.49175302908984</c:v>
                </c:pt>
                <c:pt idx="973" formatCode="#,##0.00">
                  <c:v>159.34637988073314</c:v>
                </c:pt>
                <c:pt idx="974" formatCode="#,##0.00">
                  <c:v>159.30268863223066</c:v>
                </c:pt>
                <c:pt idx="975" formatCode="#,##0.00">
                  <c:v>159.25079875457212</c:v>
                </c:pt>
                <c:pt idx="976" formatCode="#,##0.00">
                  <c:v>159.22279028824724</c:v>
                </c:pt>
                <c:pt idx="977" formatCode="#,##0.00">
                  <c:v>158.84367564734131</c:v>
                </c:pt>
                <c:pt idx="978" formatCode="#,##0.00">
                  <c:v>158.04707353531245</c:v>
                </c:pt>
                <c:pt idx="979" formatCode="#,##0.00">
                  <c:v>157.28738587015675</c:v>
                </c:pt>
                <c:pt idx="980" formatCode="#,##0.00">
                  <c:v>157.1134806150996</c:v>
                </c:pt>
                <c:pt idx="981" formatCode="#,##0.00">
                  <c:v>157.05877716882898</c:v>
                </c:pt>
                <c:pt idx="982" formatCode="#,##0.00">
                  <c:v>157.24799239228145</c:v>
                </c:pt>
                <c:pt idx="983" formatCode="#,##0.00">
                  <c:v>157.25186691680568</c:v>
                </c:pt>
                <c:pt idx="984" formatCode="#,##0.00">
                  <c:v>157.25824981128602</c:v>
                </c:pt>
                <c:pt idx="985" formatCode="#,##0.00">
                  <c:v>157.09663808816595</c:v>
                </c:pt>
                <c:pt idx="986" formatCode="#,##0.00">
                  <c:v>157.04739626592442</c:v>
                </c:pt>
                <c:pt idx="987" formatCode="#,##0.00">
                  <c:v>156.86918826856385</c:v>
                </c:pt>
                <c:pt idx="988" formatCode="#,##0.00">
                  <c:v>156.80213620487703</c:v>
                </c:pt>
                <c:pt idx="989" formatCode="#,##0.00">
                  <c:v>156.7194603154098</c:v>
                </c:pt>
                <c:pt idx="990" formatCode="#,##0.00">
                  <c:v>157.03563432481874</c:v>
                </c:pt>
                <c:pt idx="991" formatCode="#,##0.00">
                  <c:v>157.35099075491922</c:v>
                </c:pt>
                <c:pt idx="992" formatCode="#,##0.00">
                  <c:v>157.70540991236766</c:v>
                </c:pt>
                <c:pt idx="993" formatCode="#,##0.00">
                  <c:v>157.73608703330603</c:v>
                </c:pt>
                <c:pt idx="994" formatCode="#,##0.00">
                  <c:v>158.16264102499585</c:v>
                </c:pt>
                <c:pt idx="995" formatCode="#,##0.00">
                  <c:v>158.54406492787402</c:v>
                </c:pt>
                <c:pt idx="996" formatCode="#,##0.00">
                  <c:v>158.2319576332074</c:v>
                </c:pt>
                <c:pt idx="997" formatCode="#,##0.00">
                  <c:v>157.70889996909287</c:v>
                </c:pt>
                <c:pt idx="998" formatCode="#,##0.00">
                  <c:v>157.21085354854026</c:v>
                </c:pt>
                <c:pt idx="999" formatCode="#,##0.00">
                  <c:v>156.76448994474504</c:v>
                </c:pt>
                <c:pt idx="1000" formatCode="#,##0.00">
                  <c:v>156.053918659559</c:v>
                </c:pt>
                <c:pt idx="1001" formatCode="#,##0.00">
                  <c:v>155.43014395044892</c:v>
                </c:pt>
                <c:pt idx="1002" formatCode="#,##0.00">
                  <c:v>154.91776585050147</c:v>
                </c:pt>
                <c:pt idx="1003" formatCode="#,##0.00">
                  <c:v>154.4040020818357</c:v>
                </c:pt>
                <c:pt idx="1004" formatCode="#,##0.00">
                  <c:v>153.84632026824337</c:v>
                </c:pt>
                <c:pt idx="1005" formatCode="#,##0.00">
                  <c:v>153.66032781664057</c:v>
                </c:pt>
                <c:pt idx="1006" formatCode="#,##0.00">
                  <c:v>153.58460810014185</c:v>
                </c:pt>
                <c:pt idx="1007" formatCode="#,##0.00">
                  <c:v>153.56093875585552</c:v>
                </c:pt>
                <c:pt idx="1008" formatCode="#,##0.00">
                  <c:v>153.49936481324201</c:v>
                </c:pt>
                <c:pt idx="1009" formatCode="#,##0.00">
                  <c:v>153.57133580389888</c:v>
                </c:pt>
                <c:pt idx="1010" formatCode="#,##0.00">
                  <c:v>153.28615327547701</c:v>
                </c:pt>
                <c:pt idx="1011" formatCode="#,##0.00">
                  <c:v>153.36315376479175</c:v>
                </c:pt>
                <c:pt idx="1012" formatCode="#,##0.00">
                  <c:v>153.39618784823591</c:v>
                </c:pt>
                <c:pt idx="1013" formatCode="#,##0.00">
                  <c:v>153.38315662687739</c:v>
                </c:pt>
                <c:pt idx="1014" formatCode="#,##0.00">
                  <c:v>152.96363054973594</c:v>
                </c:pt>
                <c:pt idx="1015" formatCode="#,##0.00">
                  <c:v>152.80030786910231</c:v>
                </c:pt>
                <c:pt idx="1016" formatCode="#,##0.00">
                  <c:v>152.62452924598801</c:v>
                </c:pt>
                <c:pt idx="1017" formatCode="#,##0.00">
                  <c:v>152.4118633428559</c:v>
                </c:pt>
                <c:pt idx="1018" formatCode="#,##0.00">
                  <c:v>152.18847443237252</c:v>
                </c:pt>
                <c:pt idx="1019" formatCode="#,##0.00">
                  <c:v>152.09108157685091</c:v>
                </c:pt>
                <c:pt idx="1020" formatCode="#,##0.00">
                  <c:v>151.92452554201506</c:v>
                </c:pt>
                <c:pt idx="1021" formatCode="#,##0.00">
                  <c:v>152.06758529068182</c:v>
                </c:pt>
                <c:pt idx="1022" formatCode="#,##0.00">
                  <c:v>151.99025734251407</c:v>
                </c:pt>
                <c:pt idx="1023" formatCode="#,##0.00">
                  <c:v>151.82826117292737</c:v>
                </c:pt>
                <c:pt idx="1024" formatCode="#,##0.00">
                  <c:v>151.84945177361178</c:v>
                </c:pt>
                <c:pt idx="1025" formatCode="#,##0.00">
                  <c:v>151.42902324062547</c:v>
                </c:pt>
                <c:pt idx="1026" formatCode="#,##0.00">
                  <c:v>151.45613773043434</c:v>
                </c:pt>
                <c:pt idx="1027" formatCode="#,##0.00">
                  <c:v>151.34887239477911</c:v>
                </c:pt>
                <c:pt idx="1028" formatCode="#,##0.00">
                  <c:v>150.89030895156515</c:v>
                </c:pt>
                <c:pt idx="1029" formatCode="#,##0.00">
                  <c:v>150.45662186433597</c:v>
                </c:pt>
                <c:pt idx="1030" formatCode="#,##0.00">
                  <c:v>149.8873067665607</c:v>
                </c:pt>
                <c:pt idx="1031" formatCode="#,##0.00">
                  <c:v>149.44321419997567</c:v>
                </c:pt>
                <c:pt idx="1032" formatCode="#,##0.00">
                  <c:v>149.65029435460821</c:v>
                </c:pt>
                <c:pt idx="1033" formatCode="#,##0.00">
                  <c:v>150.24585552085449</c:v>
                </c:pt>
                <c:pt idx="1034" formatCode="#,##0.00">
                  <c:v>150.14397662161139</c:v>
                </c:pt>
                <c:pt idx="1035" formatCode="#,##0.00">
                  <c:v>149.89406395557413</c:v>
                </c:pt>
                <c:pt idx="1036" formatCode="#,##0.00">
                  <c:v>149.65015433993821</c:v>
                </c:pt>
                <c:pt idx="1037" formatCode="#,##0.00">
                  <c:v>149.29381183883118</c:v>
                </c:pt>
                <c:pt idx="1038" formatCode="#,##0.00">
                  <c:v>148.99047863935104</c:v>
                </c:pt>
                <c:pt idx="1039" formatCode="#,##0.00">
                  <c:v>148.55912867299182</c:v>
                </c:pt>
                <c:pt idx="1040" formatCode="#,##0.00">
                  <c:v>148.20509177239535</c:v>
                </c:pt>
                <c:pt idx="1041" formatCode="#,##0.00">
                  <c:v>147.93579637556903</c:v>
                </c:pt>
                <c:pt idx="1042" formatCode="#,##0.00">
                  <c:v>147.70612417380613</c:v>
                </c:pt>
                <c:pt idx="1043" formatCode="#,##0.00">
                  <c:v>147.31258484722227</c:v>
                </c:pt>
                <c:pt idx="1044" formatCode="#,##0.00">
                  <c:v>146.77573811098267</c:v>
                </c:pt>
                <c:pt idx="1045" formatCode="#,##0.00">
                  <c:v>146.35635364821223</c:v>
                </c:pt>
                <c:pt idx="1046" formatCode="#,##0.00">
                  <c:v>145.69315833091775</c:v>
                </c:pt>
                <c:pt idx="1047" formatCode="#,##0.00">
                  <c:v>145.69315833091775</c:v>
                </c:pt>
                <c:pt idx="1048" formatCode="#,##0.00">
                  <c:v>145.39768713480598</c:v>
                </c:pt>
                <c:pt idx="1049" formatCode="#,##0.00">
                  <c:v>145.40457892623817</c:v>
                </c:pt>
                <c:pt idx="1050" formatCode="#,##0.00">
                  <c:v>145.46079643319871</c:v>
                </c:pt>
                <c:pt idx="1051" formatCode="#,##0.00">
                  <c:v>145.50998621656942</c:v>
                </c:pt>
                <c:pt idx="1052" formatCode="#,##0.00">
                  <c:v>145.49893728287958</c:v>
                </c:pt>
                <c:pt idx="1053" formatCode="#,##0.00">
                  <c:v>145.01175444586229</c:v>
                </c:pt>
                <c:pt idx="1054" formatCode="#,##0.00">
                  <c:v>144.72559965085895</c:v>
                </c:pt>
                <c:pt idx="1055" formatCode="#,##0.00">
                  <c:v>144.02874937924304</c:v>
                </c:pt>
                <c:pt idx="1056" formatCode="#,##0.00">
                  <c:v>143.70409189948808</c:v>
                </c:pt>
                <c:pt idx="1057" formatCode="#,##0.00">
                  <c:v>143.68383652877239</c:v>
                </c:pt>
                <c:pt idx="1058" formatCode="#,##0.00">
                  <c:v>143.84549321928918</c:v>
                </c:pt>
                <c:pt idx="1059" formatCode="#,##0.00">
                  <c:v>143.68976187816449</c:v>
                </c:pt>
                <c:pt idx="1060" formatCode="#,##0.00">
                  <c:v>143.40862198287675</c:v>
                </c:pt>
                <c:pt idx="1061" formatCode="#,##0.00">
                  <c:v>143.97402813333031</c:v>
                </c:pt>
                <c:pt idx="1062" formatCode="#,##0.00">
                  <c:v>144.30445513642067</c:v>
                </c:pt>
                <c:pt idx="1063" formatCode="#,##0.00">
                  <c:v>144.36684494292027</c:v>
                </c:pt>
                <c:pt idx="1064" formatCode="#,##0.00">
                  <c:v>144.14943883901645</c:v>
                </c:pt>
                <c:pt idx="1065" formatCode="#,##0.00">
                  <c:v>143.91062006639294</c:v>
                </c:pt>
                <c:pt idx="1066" formatCode="#,##0.00">
                  <c:v>143.59213903470584</c:v>
                </c:pt>
                <c:pt idx="1067" formatCode="#,##0.00">
                  <c:v>143.03950365480546</c:v>
                </c:pt>
                <c:pt idx="1068" formatCode="#,##0.00">
                  <c:v>142.52048854600159</c:v>
                </c:pt>
                <c:pt idx="1069" formatCode="#,##0.00">
                  <c:v>142.9893176623363</c:v>
                </c:pt>
                <c:pt idx="1070" formatCode="#,##0.00">
                  <c:v>143.31206369362093</c:v>
                </c:pt>
                <c:pt idx="1071" formatCode="#,##0.00">
                  <c:v>143.42274022212902</c:v>
                </c:pt>
                <c:pt idx="1072" formatCode="#,##0.00">
                  <c:v>143.80220341592576</c:v>
                </c:pt>
                <c:pt idx="1073" formatCode="#,##0.00">
                  <c:v>144.06702979649134</c:v>
                </c:pt>
                <c:pt idx="1074" formatCode="#,##0.00">
                  <c:v>144.33031948218573</c:v>
                </c:pt>
                <c:pt idx="1075" formatCode="#,##0.00">
                  <c:v>144.58951339293839</c:v>
                </c:pt>
                <c:pt idx="1076" formatCode="#,##0.00">
                  <c:v>144.62446752671795</c:v>
                </c:pt>
                <c:pt idx="1077" formatCode="#,##0.00">
                  <c:v>144.46156573981091</c:v>
                </c:pt>
                <c:pt idx="1078" formatCode="#,##0.00">
                  <c:v>144.5191482590123</c:v>
                </c:pt>
                <c:pt idx="1079" formatCode="#,##0.00">
                  <c:v>144.74522458199269</c:v>
                </c:pt>
                <c:pt idx="1080" formatCode="#,##0.00">
                  <c:v>145.63041381545767</c:v>
                </c:pt>
                <c:pt idx="1081" formatCode="#,##0.00">
                  <c:v>146.32997843455939</c:v>
                </c:pt>
                <c:pt idx="1082" formatCode="#,##0.00">
                  <c:v>146.50031559003605</c:v>
                </c:pt>
                <c:pt idx="1083" formatCode="#,##0.00">
                  <c:v>146.48659423710572</c:v>
                </c:pt>
                <c:pt idx="1084" formatCode="#,##0.00">
                  <c:v>146.48204005603824</c:v>
                </c:pt>
                <c:pt idx="1085" formatCode="#,##0.00">
                  <c:v>146.53509169672034</c:v>
                </c:pt>
                <c:pt idx="1086" formatCode="#,##0.00">
                  <c:v>146.5526098779338</c:v>
                </c:pt>
                <c:pt idx="1087" formatCode="#,##0.00">
                  <c:v>146.67965428559594</c:v>
                </c:pt>
                <c:pt idx="1088" formatCode="#,##0.00">
                  <c:v>147.00214513914574</c:v>
                </c:pt>
                <c:pt idx="1089" formatCode="#,##0.00">
                  <c:v>147.34116141453757</c:v>
                </c:pt>
                <c:pt idx="1090" formatCode="#,##0.00">
                  <c:v>147.56422616977403</c:v>
                </c:pt>
                <c:pt idx="1091" formatCode="#,##0.00">
                  <c:v>147.3770727427688</c:v>
                </c:pt>
                <c:pt idx="1092" formatCode="#,##0.00">
                  <c:v>147.06251503462454</c:v>
                </c:pt>
                <c:pt idx="1093" formatCode="#,##0.00">
                  <c:v>147.0350849353193</c:v>
                </c:pt>
                <c:pt idx="1094" formatCode="#,##0.00">
                  <c:v>146.99800614939144</c:v>
                </c:pt>
                <c:pt idx="1095" formatCode="#,##0.00">
                  <c:v>146.83957839975983</c:v>
                </c:pt>
                <c:pt idx="1096" formatCode="#,##0.00">
                  <c:v>146.57766428942088</c:v>
                </c:pt>
                <c:pt idx="1097" formatCode="#,##0.00">
                  <c:v>146.40303351103805</c:v>
                </c:pt>
                <c:pt idx="1098" formatCode="#,##0.00">
                  <c:v>146.60190837055805</c:v>
                </c:pt>
                <c:pt idx="1099" formatCode="#,##0.00">
                  <c:v>146.71810742260394</c:v>
                </c:pt>
                <c:pt idx="1100" formatCode="#,##0.00">
                  <c:v>147.05242014525626</c:v>
                </c:pt>
                <c:pt idx="1101" formatCode="#,##0.00">
                  <c:v>147.26764635010315</c:v>
                </c:pt>
                <c:pt idx="1102" formatCode="#,##0.00">
                  <c:v>147.49193820778351</c:v>
                </c:pt>
                <c:pt idx="1103" formatCode="#,##0.00">
                  <c:v>147.68495072276147</c:v>
                </c:pt>
                <c:pt idx="1104" formatCode="#,##0.00">
                  <c:v>147.92660620939012</c:v>
                </c:pt>
                <c:pt idx="1105" formatCode="#,##0.00">
                  <c:v>148.00463608398979</c:v>
                </c:pt>
                <c:pt idx="1106" formatCode="#,##0.00">
                  <c:v>148.01319582770682</c:v>
                </c:pt>
                <c:pt idx="1107" formatCode="#,##0.00">
                  <c:v>148.05080238839739</c:v>
                </c:pt>
                <c:pt idx="1108" formatCode="#,##0.00">
                  <c:v>148.1202762814591</c:v>
                </c:pt>
                <c:pt idx="1109" formatCode="#,##0.00">
                  <c:v>148.10005583871541</c:v>
                </c:pt>
                <c:pt idx="1110" formatCode="#,##0.00">
                  <c:v>148.14146874499778</c:v>
                </c:pt>
                <c:pt idx="1111" formatCode="#,##0.00">
                  <c:v>148.64899344960935</c:v>
                </c:pt>
                <c:pt idx="1112" formatCode="#,##0.00">
                  <c:v>149.01445376458653</c:v>
                </c:pt>
                <c:pt idx="1113" formatCode="#,##0.00">
                  <c:v>149.12688682425491</c:v>
                </c:pt>
                <c:pt idx="1114" formatCode="#,##0.00">
                  <c:v>149.18419391779304</c:v>
                </c:pt>
                <c:pt idx="1115" formatCode="#,##0.00">
                  <c:v>148.83450014639135</c:v>
                </c:pt>
                <c:pt idx="1116" formatCode="#,##0.00">
                  <c:v>148.38771497865605</c:v>
                </c:pt>
                <c:pt idx="1117" formatCode="#,##0.00">
                  <c:v>147.8407447614797</c:v>
                </c:pt>
                <c:pt idx="1118" formatCode="#,##0.00">
                  <c:v>147.1326587922288</c:v>
                </c:pt>
                <c:pt idx="1119" formatCode="#,##0.00">
                  <c:v>146.08171887793986</c:v>
                </c:pt>
                <c:pt idx="1120" formatCode="#,##0.00">
                  <c:v>144.95501646457251</c:v>
                </c:pt>
                <c:pt idx="1121" formatCode="#,##0.00">
                  <c:v>144.49004684839244</c:v>
                </c:pt>
                <c:pt idx="1122" formatCode="#,##0.00">
                  <c:v>144.14106458751795</c:v>
                </c:pt>
                <c:pt idx="1123" formatCode="#,##0.00">
                  <c:v>143.87197981114227</c:v>
                </c:pt>
                <c:pt idx="1124" formatCode="#,##0.00">
                  <c:v>143.17934041258675</c:v>
                </c:pt>
                <c:pt idx="1125" formatCode="#,##0.00">
                  <c:v>142.46800117944485</c:v>
                </c:pt>
                <c:pt idx="1126" formatCode="#,##0.00">
                  <c:v>142.47770790982668</c:v>
                </c:pt>
                <c:pt idx="1127" formatCode="#,##0.00">
                  <c:v>142.49359628583588</c:v>
                </c:pt>
                <c:pt idx="1128" formatCode="#,##0.00">
                  <c:v>142.50232575195153</c:v>
                </c:pt>
                <c:pt idx="1129" formatCode="#,##0.00">
                  <c:v>142.4856281282614</c:v>
                </c:pt>
                <c:pt idx="1130" formatCode="#,##0.00">
                  <c:v>142.5015679362121</c:v>
                </c:pt>
                <c:pt idx="1131" formatCode="#,##0.00">
                  <c:v>142.52918775045211</c:v>
                </c:pt>
                <c:pt idx="1132" formatCode="#,##0.00">
                  <c:v>142.62768683846454</c:v>
                </c:pt>
                <c:pt idx="1133" formatCode="#,##0.00">
                  <c:v>142.70869177794074</c:v>
                </c:pt>
                <c:pt idx="1134" formatCode="#,##0.00">
                  <c:v>143.52724747400674</c:v>
                </c:pt>
                <c:pt idx="1135" formatCode="#,##0.00">
                  <c:v>143.58350808902287</c:v>
                </c:pt>
                <c:pt idx="1136" formatCode="#,##0.00">
                  <c:v>143.50304826882544</c:v>
                </c:pt>
                <c:pt idx="1137" formatCode="#,##0.00">
                  <c:v>143.14277706534037</c:v>
                </c:pt>
                <c:pt idx="1138" formatCode="#,##0.00">
                  <c:v>142.70401118353385</c:v>
                </c:pt>
                <c:pt idx="1139" formatCode="#,##0.00">
                  <c:v>142.52502437579435</c:v>
                </c:pt>
                <c:pt idx="1140" formatCode="#,##0.00">
                  <c:v>142.92409589271904</c:v>
                </c:pt>
                <c:pt idx="1141" formatCode="#,##0.00">
                  <c:v>143.0149460269709</c:v>
                </c:pt>
                <c:pt idx="1142" formatCode="#,##0.00">
                  <c:v>142.71848007761517</c:v>
                </c:pt>
                <c:pt idx="1143" formatCode="#,##0.00">
                  <c:v>142.20542896858299</c:v>
                </c:pt>
                <c:pt idx="1144" formatCode="#,##0.00">
                  <c:v>141.71613284803072</c:v>
                </c:pt>
                <c:pt idx="1145" formatCode="#,##0.00">
                  <c:v>141.16958918958093</c:v>
                </c:pt>
                <c:pt idx="1146" formatCode="#,##0.00">
                  <c:v>140.54344141075126</c:v>
                </c:pt>
                <c:pt idx="1147" formatCode="#,##0.00">
                  <c:v>140.03878908631623</c:v>
                </c:pt>
                <c:pt idx="1148" formatCode="#,##0.00">
                  <c:v>139.49577308149938</c:v>
                </c:pt>
                <c:pt idx="1149" formatCode="#,##0.00">
                  <c:v>139.65984935769939</c:v>
                </c:pt>
                <c:pt idx="1150" formatCode="#,##0.00">
                  <c:v>139.51916225079091</c:v>
                </c:pt>
                <c:pt idx="1151" formatCode="#,##0.00">
                  <c:v>139.28785033846353</c:v>
                </c:pt>
                <c:pt idx="1152" formatCode="#,##0.00">
                  <c:v>138.68719254521457</c:v>
                </c:pt>
                <c:pt idx="1153" formatCode="#,##0.00">
                  <c:v>137.9629366965932</c:v>
                </c:pt>
                <c:pt idx="1154" formatCode="#,##0.00">
                  <c:v>138.07678755890947</c:v>
                </c:pt>
                <c:pt idx="1155" formatCode="#,##0.00">
                  <c:v>138.35726919239499</c:v>
                </c:pt>
                <c:pt idx="1156" formatCode="#,##0.00">
                  <c:v>138.38030781211737</c:v>
                </c:pt>
                <c:pt idx="1157" formatCode="#,##0.00">
                  <c:v>138.41638121048217</c:v>
                </c:pt>
                <c:pt idx="1158" formatCode="#,##0.00">
                  <c:v>138.61318400264639</c:v>
                </c:pt>
                <c:pt idx="1159" formatCode="#,##0.00">
                  <c:v>138.33347465236506</c:v>
                </c:pt>
                <c:pt idx="1160" formatCode="#,##0.00">
                  <c:v>138.22156051266532</c:v>
                </c:pt>
                <c:pt idx="1161" formatCode="#,##0.00">
                  <c:v>138.29899062519931</c:v>
                </c:pt>
                <c:pt idx="1162" formatCode="#,##0.00">
                  <c:v>138.19036340167014</c:v>
                </c:pt>
                <c:pt idx="1163" formatCode="#,##0.00">
                  <c:v>138.05172461791747</c:v>
                </c:pt>
                <c:pt idx="1164" formatCode="#,##0.00">
                  <c:v>138.20154449627717</c:v>
                </c:pt>
                <c:pt idx="1165" formatCode="#,##0.00">
                  <c:v>138.35544934568131</c:v>
                </c:pt>
                <c:pt idx="1166" formatCode="#,##0.00">
                  <c:v>138.36735295434639</c:v>
                </c:pt>
                <c:pt idx="1167" formatCode="#,##0.00">
                  <c:v>138.26987936516971</c:v>
                </c:pt>
                <c:pt idx="1168" formatCode="#,##0.00">
                  <c:v>138.12474415668891</c:v>
                </c:pt>
                <c:pt idx="1169" formatCode="#,##0.00">
                  <c:v>137.72226302370476</c:v>
                </c:pt>
                <c:pt idx="1170" formatCode="#,##0.00">
                  <c:v>136.94557487230688</c:v>
                </c:pt>
                <c:pt idx="1171" formatCode="#,##0.00">
                  <c:v>136.41889663398419</c:v>
                </c:pt>
                <c:pt idx="1172" formatCode="#,##0.00">
                  <c:v>135.82220260521453</c:v>
                </c:pt>
                <c:pt idx="1173" formatCode="#,##0.00">
                  <c:v>135.83207161116519</c:v>
                </c:pt>
                <c:pt idx="1174" formatCode="#,##0.00">
                  <c:v>135.81884499915358</c:v>
                </c:pt>
                <c:pt idx="1175" formatCode="#,##0.00">
                  <c:v>136.2817352409285</c:v>
                </c:pt>
                <c:pt idx="1176" formatCode="#,##0.00">
                  <c:v>136.80813549947848</c:v>
                </c:pt>
                <c:pt idx="1177" formatCode="#,##0.00">
                  <c:v>137.0227575867614</c:v>
                </c:pt>
                <c:pt idx="1178" formatCode="#,##0.00">
                  <c:v>136.97632035196213</c:v>
                </c:pt>
                <c:pt idx="1179" formatCode="#,##0.00">
                  <c:v>136.37687509185554</c:v>
                </c:pt>
                <c:pt idx="1180" formatCode="#,##0.00">
                  <c:v>135.86538187356021</c:v>
                </c:pt>
                <c:pt idx="1181" formatCode="#,##0.00">
                  <c:v>135.46292790434168</c:v>
                </c:pt>
                <c:pt idx="1182" formatCode="#,##0.00">
                  <c:v>135.14312087986031</c:v>
                </c:pt>
                <c:pt idx="1183" formatCode="#,##0.00">
                  <c:v>134.93350420900597</c:v>
                </c:pt>
                <c:pt idx="1184" formatCode="#,##0.00">
                  <c:v>134.94887918347936</c:v>
                </c:pt>
                <c:pt idx="1185" formatCode="#,##0.00">
                  <c:v>134.80900062956928</c:v>
                </c:pt>
                <c:pt idx="1186" formatCode="#,##0.00">
                  <c:v>134.81335461597982</c:v>
                </c:pt>
                <c:pt idx="1187" formatCode="#,##0.00">
                  <c:v>134.53065045794204</c:v>
                </c:pt>
                <c:pt idx="1188" formatCode="#,##0.00">
                  <c:v>134.66305244496755</c:v>
                </c:pt>
                <c:pt idx="1189" formatCode="#,##0.00">
                  <c:v>134.90696365620687</c:v>
                </c:pt>
                <c:pt idx="1190" formatCode="#,##0.00">
                  <c:v>135.27591593233544</c:v>
                </c:pt>
                <c:pt idx="1191" formatCode="#,##0.00">
                  <c:v>135.73381187114754</c:v>
                </c:pt>
                <c:pt idx="1192" formatCode="#,##0.00">
                  <c:v>136.0304242021991</c:v>
                </c:pt>
                <c:pt idx="1193" formatCode="#,##0.00">
                  <c:v>136.58346821574054</c:v>
                </c:pt>
                <c:pt idx="1194" formatCode="#,##0.00">
                  <c:v>137.26838870832481</c:v>
                </c:pt>
                <c:pt idx="1195" formatCode="#,##0.00">
                  <c:v>137.95421153762808</c:v>
                </c:pt>
                <c:pt idx="1196" formatCode="#,##0.00">
                  <c:v>138.54380649645751</c:v>
                </c:pt>
                <c:pt idx="1197" formatCode="#,##0.00">
                  <c:v>139.68182534353792</c:v>
                </c:pt>
                <c:pt idx="1198" formatCode="#,##0.00">
                  <c:v>140.91016940107838</c:v>
                </c:pt>
                <c:pt idx="1199" formatCode="#,##0.00">
                  <c:v>141.99734828798231</c:v>
                </c:pt>
                <c:pt idx="1200" formatCode="#,##0.00">
                  <c:v>142.60734586786458</c:v>
                </c:pt>
                <c:pt idx="1201" formatCode="#,##0.00">
                  <c:v>142.73093316338674</c:v>
                </c:pt>
                <c:pt idx="1202" formatCode="#,##0.00">
                  <c:v>142.68118350376912</c:v>
                </c:pt>
                <c:pt idx="1203" formatCode="#,##0.00">
                  <c:v>142.58659292308647</c:v>
                </c:pt>
                <c:pt idx="1204" formatCode="#,##0.00">
                  <c:v>142.23273628674397</c:v>
                </c:pt>
                <c:pt idx="1205" formatCode="#,##0.00">
                  <c:v>141.91785926546751</c:v>
                </c:pt>
                <c:pt idx="1206" formatCode="#,##0.00">
                  <c:v>141.81123204081274</c:v>
                </c:pt>
                <c:pt idx="1207" formatCode="#,##0.00">
                  <c:v>141.71419675993303</c:v>
                </c:pt>
                <c:pt idx="1208" formatCode="#,##0.00">
                  <c:v>141.55875063442846</c:v>
                </c:pt>
                <c:pt idx="1209" formatCode="#,##0.00">
                  <c:v>141.50795165716542</c:v>
                </c:pt>
                <c:pt idx="1210" formatCode="#,##0.00">
                  <c:v>141.51340047664564</c:v>
                </c:pt>
                <c:pt idx="1211" formatCode="#,##0.00">
                  <c:v>141.49795610844083</c:v>
                </c:pt>
                <c:pt idx="1212" formatCode="#,##0.00">
                  <c:v>141.45453380355781</c:v>
                </c:pt>
                <c:pt idx="1213" formatCode="#,##0.00">
                  <c:v>141.22269248448046</c:v>
                </c:pt>
                <c:pt idx="1214" formatCode="#,##0.00">
                  <c:v>140.91939378511304</c:v>
                </c:pt>
                <c:pt idx="1215" formatCode="#,##0.00">
                  <c:v>140.64821602408813</c:v>
                </c:pt>
                <c:pt idx="1216" formatCode="#,##0.00">
                  <c:v>140.46902361739748</c:v>
                </c:pt>
                <c:pt idx="1217" formatCode="#,##0.00">
                  <c:v>140.37816037826138</c:v>
                </c:pt>
                <c:pt idx="1218" formatCode="#,##0.00">
                  <c:v>141.00160294828987</c:v>
                </c:pt>
                <c:pt idx="1219" formatCode="#,##0.00">
                  <c:v>141.82941476814912</c:v>
                </c:pt>
                <c:pt idx="1220" formatCode="#,##0.00">
                  <c:v>142.16482242726696</c:v>
                </c:pt>
                <c:pt idx="1221" formatCode="#,##0.00">
                  <c:v>142.36946681967183</c:v>
                </c:pt>
                <c:pt idx="1222" formatCode="#,##0.00">
                  <c:v>142.57902187863056</c:v>
                </c:pt>
                <c:pt idx="1223" formatCode="#,##0.00">
                  <c:v>142.89962084933836</c:v>
                </c:pt>
                <c:pt idx="1224" formatCode="#,##0.00">
                  <c:v>143.26453469106221</c:v>
                </c:pt>
                <c:pt idx="1225" formatCode="#,##0.00">
                  <c:v>143.21033157757259</c:v>
                </c:pt>
                <c:pt idx="1226" formatCode="#,##0.00">
                  <c:v>143.09878894516277</c:v>
                </c:pt>
                <c:pt idx="1227" formatCode="#,##0.00">
                  <c:v>143.16120204125454</c:v>
                </c:pt>
                <c:pt idx="1228" formatCode="#,##0.00">
                  <c:v>143.01420226967514</c:v>
                </c:pt>
                <c:pt idx="1229" formatCode="#,##0.00">
                  <c:v>142.2804363236792</c:v>
                </c:pt>
                <c:pt idx="1230" formatCode="#,##0.00">
                  <c:v>142.00532419304602</c:v>
                </c:pt>
                <c:pt idx="1231" formatCode="#,##0.00">
                  <c:v>142.01502070868116</c:v>
                </c:pt>
                <c:pt idx="1232" formatCode="#,##0.00">
                  <c:v>142.01148067775796</c:v>
                </c:pt>
                <c:pt idx="1233" formatCode="#,##0.00">
                  <c:v>141.90199889892151</c:v>
                </c:pt>
                <c:pt idx="1234" formatCode="#,##0.00">
                  <c:v>142.0964888164454</c:v>
                </c:pt>
                <c:pt idx="1235" formatCode="#,##0.00">
                  <c:v>142.28703213157689</c:v>
                </c:pt>
                <c:pt idx="1236" formatCode="#,##0.00">
                  <c:v>142.52949183941536</c:v>
                </c:pt>
                <c:pt idx="1237" formatCode="#,##0.00">
                  <c:v>142.89495980931031</c:v>
                </c:pt>
                <c:pt idx="1238" formatCode="#,##0.00">
                  <c:v>143.1001248193086</c:v>
                </c:pt>
                <c:pt idx="1239" formatCode="#,##0.00">
                  <c:v>142.67105934851045</c:v>
                </c:pt>
                <c:pt idx="1240" formatCode="#,##0.00">
                  <c:v>142.54144679400366</c:v>
                </c:pt>
                <c:pt idx="1241" formatCode="#,##0.00">
                  <c:v>142.44815473324775</c:v>
                </c:pt>
                <c:pt idx="1242" formatCode="#,##0.00">
                  <c:v>142.17545374471914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A-4F5F-94F5-D44D6374E64D}"/>
            </c:ext>
          </c:extLst>
        </c:ser>
        <c:ser>
          <c:idx val="2"/>
          <c:order val="2"/>
          <c:tx>
            <c:strRef>
              <c:f>'SPY Bollinger Bands'!$F$1:$F$2</c:f>
              <c:strCache>
                <c:ptCount val="2"/>
                <c:pt idx="0">
                  <c:v>SPY</c:v>
                </c:pt>
                <c:pt idx="1">
                  <c:v>-2 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'SPY Bollinger Bands'!$A$3:$A$1260</c:f>
              <c:numCache>
                <c:formatCode>m/d/yyyy</c:formatCode>
                <c:ptCount val="1258"/>
                <c:pt idx="0">
                  <c:v>42793</c:v>
                </c:pt>
                <c:pt idx="1">
                  <c:v>42790</c:v>
                </c:pt>
                <c:pt idx="2">
                  <c:v>42789</c:v>
                </c:pt>
                <c:pt idx="3">
                  <c:v>42788</c:v>
                </c:pt>
                <c:pt idx="4">
                  <c:v>42787</c:v>
                </c:pt>
                <c:pt idx="5">
                  <c:v>42783</c:v>
                </c:pt>
                <c:pt idx="6">
                  <c:v>42782</c:v>
                </c:pt>
                <c:pt idx="7">
                  <c:v>42781</c:v>
                </c:pt>
                <c:pt idx="8">
                  <c:v>42780</c:v>
                </c:pt>
                <c:pt idx="9">
                  <c:v>42779</c:v>
                </c:pt>
                <c:pt idx="10">
                  <c:v>42776</c:v>
                </c:pt>
                <c:pt idx="11">
                  <c:v>42775</c:v>
                </c:pt>
                <c:pt idx="12">
                  <c:v>42774</c:v>
                </c:pt>
                <c:pt idx="13">
                  <c:v>42773</c:v>
                </c:pt>
                <c:pt idx="14">
                  <c:v>42772</c:v>
                </c:pt>
                <c:pt idx="15">
                  <c:v>42769</c:v>
                </c:pt>
                <c:pt idx="16">
                  <c:v>42768</c:v>
                </c:pt>
                <c:pt idx="17">
                  <c:v>42767</c:v>
                </c:pt>
                <c:pt idx="18">
                  <c:v>42766</c:v>
                </c:pt>
                <c:pt idx="19">
                  <c:v>42765</c:v>
                </c:pt>
                <c:pt idx="20">
                  <c:v>42762</c:v>
                </c:pt>
                <c:pt idx="21">
                  <c:v>42761</c:v>
                </c:pt>
                <c:pt idx="22">
                  <c:v>42760</c:v>
                </c:pt>
                <c:pt idx="23">
                  <c:v>42759</c:v>
                </c:pt>
                <c:pt idx="24">
                  <c:v>42758</c:v>
                </c:pt>
                <c:pt idx="25">
                  <c:v>42755</c:v>
                </c:pt>
                <c:pt idx="26">
                  <c:v>42754</c:v>
                </c:pt>
                <c:pt idx="27">
                  <c:v>42753</c:v>
                </c:pt>
                <c:pt idx="28">
                  <c:v>42752</c:v>
                </c:pt>
                <c:pt idx="29">
                  <c:v>42748</c:v>
                </c:pt>
                <c:pt idx="30">
                  <c:v>42747</c:v>
                </c:pt>
                <c:pt idx="31">
                  <c:v>42746</c:v>
                </c:pt>
                <c:pt idx="32">
                  <c:v>42745</c:v>
                </c:pt>
                <c:pt idx="33">
                  <c:v>42744</c:v>
                </c:pt>
                <c:pt idx="34">
                  <c:v>42741</c:v>
                </c:pt>
                <c:pt idx="35">
                  <c:v>42740</c:v>
                </c:pt>
                <c:pt idx="36">
                  <c:v>42739</c:v>
                </c:pt>
                <c:pt idx="37">
                  <c:v>42738</c:v>
                </c:pt>
                <c:pt idx="38">
                  <c:v>42734</c:v>
                </c:pt>
                <c:pt idx="39">
                  <c:v>42733</c:v>
                </c:pt>
                <c:pt idx="40">
                  <c:v>42732</c:v>
                </c:pt>
                <c:pt idx="41">
                  <c:v>42731</c:v>
                </c:pt>
                <c:pt idx="42">
                  <c:v>42727</c:v>
                </c:pt>
                <c:pt idx="43">
                  <c:v>42726</c:v>
                </c:pt>
                <c:pt idx="44">
                  <c:v>42725</c:v>
                </c:pt>
                <c:pt idx="45">
                  <c:v>42724</c:v>
                </c:pt>
                <c:pt idx="46">
                  <c:v>42723</c:v>
                </c:pt>
                <c:pt idx="47">
                  <c:v>42720</c:v>
                </c:pt>
                <c:pt idx="48">
                  <c:v>42719</c:v>
                </c:pt>
                <c:pt idx="49">
                  <c:v>42718</c:v>
                </c:pt>
                <c:pt idx="50">
                  <c:v>42717</c:v>
                </c:pt>
                <c:pt idx="51">
                  <c:v>42716</c:v>
                </c:pt>
                <c:pt idx="52">
                  <c:v>42713</c:v>
                </c:pt>
                <c:pt idx="53">
                  <c:v>42712</c:v>
                </c:pt>
                <c:pt idx="54">
                  <c:v>42711</c:v>
                </c:pt>
                <c:pt idx="55">
                  <c:v>42710</c:v>
                </c:pt>
                <c:pt idx="56">
                  <c:v>42709</c:v>
                </c:pt>
                <c:pt idx="57">
                  <c:v>42706</c:v>
                </c:pt>
                <c:pt idx="58">
                  <c:v>42705</c:v>
                </c:pt>
                <c:pt idx="59">
                  <c:v>42704</c:v>
                </c:pt>
                <c:pt idx="60">
                  <c:v>42703</c:v>
                </c:pt>
                <c:pt idx="61">
                  <c:v>42702</c:v>
                </c:pt>
                <c:pt idx="62">
                  <c:v>42699</c:v>
                </c:pt>
                <c:pt idx="63">
                  <c:v>42697</c:v>
                </c:pt>
                <c:pt idx="64">
                  <c:v>42696</c:v>
                </c:pt>
                <c:pt idx="65">
                  <c:v>42695</c:v>
                </c:pt>
                <c:pt idx="66">
                  <c:v>42692</c:v>
                </c:pt>
                <c:pt idx="67">
                  <c:v>42691</c:v>
                </c:pt>
                <c:pt idx="68">
                  <c:v>42690</c:v>
                </c:pt>
                <c:pt idx="69">
                  <c:v>42689</c:v>
                </c:pt>
                <c:pt idx="70">
                  <c:v>42688</c:v>
                </c:pt>
                <c:pt idx="71">
                  <c:v>42685</c:v>
                </c:pt>
                <c:pt idx="72">
                  <c:v>42684</c:v>
                </c:pt>
                <c:pt idx="73">
                  <c:v>42683</c:v>
                </c:pt>
                <c:pt idx="74">
                  <c:v>42682</c:v>
                </c:pt>
                <c:pt idx="75">
                  <c:v>42681</c:v>
                </c:pt>
                <c:pt idx="76">
                  <c:v>42678</c:v>
                </c:pt>
                <c:pt idx="77">
                  <c:v>42677</c:v>
                </c:pt>
                <c:pt idx="78">
                  <c:v>42676</c:v>
                </c:pt>
                <c:pt idx="79">
                  <c:v>42675</c:v>
                </c:pt>
                <c:pt idx="80">
                  <c:v>42674</c:v>
                </c:pt>
                <c:pt idx="81">
                  <c:v>42671</c:v>
                </c:pt>
                <c:pt idx="82">
                  <c:v>42670</c:v>
                </c:pt>
                <c:pt idx="83">
                  <c:v>42669</c:v>
                </c:pt>
                <c:pt idx="84">
                  <c:v>42668</c:v>
                </c:pt>
                <c:pt idx="85">
                  <c:v>42667</c:v>
                </c:pt>
                <c:pt idx="86">
                  <c:v>42664</c:v>
                </c:pt>
                <c:pt idx="87">
                  <c:v>42663</c:v>
                </c:pt>
                <c:pt idx="88">
                  <c:v>42662</c:v>
                </c:pt>
                <c:pt idx="89">
                  <c:v>42661</c:v>
                </c:pt>
                <c:pt idx="90">
                  <c:v>42660</c:v>
                </c:pt>
                <c:pt idx="91">
                  <c:v>42657</c:v>
                </c:pt>
                <c:pt idx="92">
                  <c:v>42656</c:v>
                </c:pt>
                <c:pt idx="93">
                  <c:v>42655</c:v>
                </c:pt>
                <c:pt idx="94">
                  <c:v>42654</c:v>
                </c:pt>
                <c:pt idx="95">
                  <c:v>42653</c:v>
                </c:pt>
                <c:pt idx="96">
                  <c:v>42650</c:v>
                </c:pt>
                <c:pt idx="97">
                  <c:v>42649</c:v>
                </c:pt>
                <c:pt idx="98">
                  <c:v>42648</c:v>
                </c:pt>
                <c:pt idx="99">
                  <c:v>42647</c:v>
                </c:pt>
                <c:pt idx="100">
                  <c:v>42646</c:v>
                </c:pt>
                <c:pt idx="101">
                  <c:v>42643</c:v>
                </c:pt>
                <c:pt idx="102">
                  <c:v>42642</c:v>
                </c:pt>
                <c:pt idx="103">
                  <c:v>42641</c:v>
                </c:pt>
                <c:pt idx="104">
                  <c:v>42640</c:v>
                </c:pt>
                <c:pt idx="105">
                  <c:v>42639</c:v>
                </c:pt>
                <c:pt idx="106">
                  <c:v>42636</c:v>
                </c:pt>
                <c:pt idx="107">
                  <c:v>42635</c:v>
                </c:pt>
                <c:pt idx="108">
                  <c:v>42634</c:v>
                </c:pt>
                <c:pt idx="109">
                  <c:v>42633</c:v>
                </c:pt>
                <c:pt idx="110">
                  <c:v>42632</c:v>
                </c:pt>
                <c:pt idx="111">
                  <c:v>42629</c:v>
                </c:pt>
                <c:pt idx="112">
                  <c:v>42628</c:v>
                </c:pt>
                <c:pt idx="113">
                  <c:v>42627</c:v>
                </c:pt>
                <c:pt idx="114">
                  <c:v>42626</c:v>
                </c:pt>
                <c:pt idx="115">
                  <c:v>42625</c:v>
                </c:pt>
                <c:pt idx="116">
                  <c:v>42622</c:v>
                </c:pt>
                <c:pt idx="117">
                  <c:v>42621</c:v>
                </c:pt>
                <c:pt idx="118">
                  <c:v>42620</c:v>
                </c:pt>
                <c:pt idx="119">
                  <c:v>42619</c:v>
                </c:pt>
                <c:pt idx="120">
                  <c:v>42615</c:v>
                </c:pt>
                <c:pt idx="121">
                  <c:v>42614</c:v>
                </c:pt>
                <c:pt idx="122">
                  <c:v>42613</c:v>
                </c:pt>
                <c:pt idx="123">
                  <c:v>42612</c:v>
                </c:pt>
                <c:pt idx="124">
                  <c:v>42611</c:v>
                </c:pt>
                <c:pt idx="125">
                  <c:v>42608</c:v>
                </c:pt>
                <c:pt idx="126">
                  <c:v>42607</c:v>
                </c:pt>
                <c:pt idx="127">
                  <c:v>42606</c:v>
                </c:pt>
                <c:pt idx="128">
                  <c:v>42605</c:v>
                </c:pt>
                <c:pt idx="129">
                  <c:v>42604</c:v>
                </c:pt>
                <c:pt idx="130">
                  <c:v>42601</c:v>
                </c:pt>
                <c:pt idx="131">
                  <c:v>42600</c:v>
                </c:pt>
                <c:pt idx="132">
                  <c:v>42599</c:v>
                </c:pt>
                <c:pt idx="133">
                  <c:v>42598</c:v>
                </c:pt>
                <c:pt idx="134">
                  <c:v>42597</c:v>
                </c:pt>
                <c:pt idx="135">
                  <c:v>42594</c:v>
                </c:pt>
                <c:pt idx="136">
                  <c:v>42593</c:v>
                </c:pt>
                <c:pt idx="137">
                  <c:v>42592</c:v>
                </c:pt>
                <c:pt idx="138">
                  <c:v>42591</c:v>
                </c:pt>
                <c:pt idx="139">
                  <c:v>42590</c:v>
                </c:pt>
                <c:pt idx="140">
                  <c:v>42587</c:v>
                </c:pt>
                <c:pt idx="141">
                  <c:v>42586</c:v>
                </c:pt>
                <c:pt idx="142">
                  <c:v>42585</c:v>
                </c:pt>
                <c:pt idx="143">
                  <c:v>42584</c:v>
                </c:pt>
                <c:pt idx="144">
                  <c:v>42583</c:v>
                </c:pt>
                <c:pt idx="145">
                  <c:v>42580</c:v>
                </c:pt>
                <c:pt idx="146">
                  <c:v>42579</c:v>
                </c:pt>
                <c:pt idx="147">
                  <c:v>42578</c:v>
                </c:pt>
                <c:pt idx="148">
                  <c:v>42577</c:v>
                </c:pt>
                <c:pt idx="149">
                  <c:v>42576</c:v>
                </c:pt>
                <c:pt idx="150">
                  <c:v>42573</c:v>
                </c:pt>
                <c:pt idx="151">
                  <c:v>42572</c:v>
                </c:pt>
                <c:pt idx="152">
                  <c:v>42571</c:v>
                </c:pt>
                <c:pt idx="153">
                  <c:v>42570</c:v>
                </c:pt>
                <c:pt idx="154">
                  <c:v>42569</c:v>
                </c:pt>
                <c:pt idx="155">
                  <c:v>42566</c:v>
                </c:pt>
                <c:pt idx="156">
                  <c:v>42565</c:v>
                </c:pt>
                <c:pt idx="157">
                  <c:v>42564</c:v>
                </c:pt>
                <c:pt idx="158">
                  <c:v>42563</c:v>
                </c:pt>
                <c:pt idx="159">
                  <c:v>42562</c:v>
                </c:pt>
                <c:pt idx="160">
                  <c:v>42559</c:v>
                </c:pt>
                <c:pt idx="161">
                  <c:v>42558</c:v>
                </c:pt>
                <c:pt idx="162">
                  <c:v>42557</c:v>
                </c:pt>
                <c:pt idx="163">
                  <c:v>42556</c:v>
                </c:pt>
                <c:pt idx="164">
                  <c:v>42552</c:v>
                </c:pt>
                <c:pt idx="165">
                  <c:v>42551</c:v>
                </c:pt>
                <c:pt idx="166">
                  <c:v>42550</c:v>
                </c:pt>
                <c:pt idx="167">
                  <c:v>42549</c:v>
                </c:pt>
                <c:pt idx="168">
                  <c:v>42548</c:v>
                </c:pt>
                <c:pt idx="169">
                  <c:v>42545</c:v>
                </c:pt>
                <c:pt idx="170">
                  <c:v>42544</c:v>
                </c:pt>
                <c:pt idx="171">
                  <c:v>42543</c:v>
                </c:pt>
                <c:pt idx="172">
                  <c:v>42542</c:v>
                </c:pt>
                <c:pt idx="173">
                  <c:v>42541</c:v>
                </c:pt>
                <c:pt idx="174">
                  <c:v>42538</c:v>
                </c:pt>
                <c:pt idx="175">
                  <c:v>42537</c:v>
                </c:pt>
                <c:pt idx="176">
                  <c:v>42536</c:v>
                </c:pt>
                <c:pt idx="177">
                  <c:v>42535</c:v>
                </c:pt>
                <c:pt idx="178">
                  <c:v>42534</c:v>
                </c:pt>
                <c:pt idx="179">
                  <c:v>42531</c:v>
                </c:pt>
                <c:pt idx="180">
                  <c:v>42530</c:v>
                </c:pt>
                <c:pt idx="181">
                  <c:v>42529</c:v>
                </c:pt>
                <c:pt idx="182">
                  <c:v>42528</c:v>
                </c:pt>
                <c:pt idx="183">
                  <c:v>42527</c:v>
                </c:pt>
                <c:pt idx="184">
                  <c:v>42524</c:v>
                </c:pt>
                <c:pt idx="185">
                  <c:v>42523</c:v>
                </c:pt>
                <c:pt idx="186">
                  <c:v>42522</c:v>
                </c:pt>
                <c:pt idx="187">
                  <c:v>42521</c:v>
                </c:pt>
                <c:pt idx="188">
                  <c:v>42517</c:v>
                </c:pt>
                <c:pt idx="189">
                  <c:v>42516</c:v>
                </c:pt>
                <c:pt idx="190">
                  <c:v>42515</c:v>
                </c:pt>
                <c:pt idx="191">
                  <c:v>42514</c:v>
                </c:pt>
                <c:pt idx="192">
                  <c:v>42513</c:v>
                </c:pt>
                <c:pt idx="193">
                  <c:v>42510</c:v>
                </c:pt>
                <c:pt idx="194">
                  <c:v>42509</c:v>
                </c:pt>
                <c:pt idx="195">
                  <c:v>42508</c:v>
                </c:pt>
                <c:pt idx="196">
                  <c:v>42507</c:v>
                </c:pt>
                <c:pt idx="197">
                  <c:v>42506</c:v>
                </c:pt>
                <c:pt idx="198">
                  <c:v>42503</c:v>
                </c:pt>
                <c:pt idx="199">
                  <c:v>42502</c:v>
                </c:pt>
                <c:pt idx="200">
                  <c:v>42501</c:v>
                </c:pt>
                <c:pt idx="201">
                  <c:v>42500</c:v>
                </c:pt>
                <c:pt idx="202">
                  <c:v>42499</c:v>
                </c:pt>
                <c:pt idx="203">
                  <c:v>42496</c:v>
                </c:pt>
                <c:pt idx="204">
                  <c:v>42495</c:v>
                </c:pt>
                <c:pt idx="205">
                  <c:v>42494</c:v>
                </c:pt>
                <c:pt idx="206">
                  <c:v>42493</c:v>
                </c:pt>
                <c:pt idx="207">
                  <c:v>42492</c:v>
                </c:pt>
                <c:pt idx="208">
                  <c:v>42489</c:v>
                </c:pt>
                <c:pt idx="209">
                  <c:v>42488</c:v>
                </c:pt>
                <c:pt idx="210">
                  <c:v>42487</c:v>
                </c:pt>
                <c:pt idx="211">
                  <c:v>42486</c:v>
                </c:pt>
                <c:pt idx="212">
                  <c:v>42485</c:v>
                </c:pt>
                <c:pt idx="213">
                  <c:v>42482</c:v>
                </c:pt>
                <c:pt idx="214">
                  <c:v>42481</c:v>
                </c:pt>
                <c:pt idx="215">
                  <c:v>42480</c:v>
                </c:pt>
                <c:pt idx="216">
                  <c:v>42479</c:v>
                </c:pt>
                <c:pt idx="217">
                  <c:v>42478</c:v>
                </c:pt>
                <c:pt idx="218">
                  <c:v>42475</c:v>
                </c:pt>
                <c:pt idx="219">
                  <c:v>42474</c:v>
                </c:pt>
                <c:pt idx="220">
                  <c:v>42473</c:v>
                </c:pt>
                <c:pt idx="221">
                  <c:v>42472</c:v>
                </c:pt>
                <c:pt idx="222">
                  <c:v>42471</c:v>
                </c:pt>
                <c:pt idx="223">
                  <c:v>42468</c:v>
                </c:pt>
                <c:pt idx="224">
                  <c:v>42467</c:v>
                </c:pt>
                <c:pt idx="225">
                  <c:v>42466</c:v>
                </c:pt>
                <c:pt idx="226">
                  <c:v>42465</c:v>
                </c:pt>
                <c:pt idx="227">
                  <c:v>42464</c:v>
                </c:pt>
                <c:pt idx="228">
                  <c:v>42461</c:v>
                </c:pt>
                <c:pt idx="229">
                  <c:v>42460</c:v>
                </c:pt>
                <c:pt idx="230">
                  <c:v>42459</c:v>
                </c:pt>
                <c:pt idx="231">
                  <c:v>42458</c:v>
                </c:pt>
                <c:pt idx="232">
                  <c:v>42457</c:v>
                </c:pt>
                <c:pt idx="233">
                  <c:v>42453</c:v>
                </c:pt>
                <c:pt idx="234">
                  <c:v>42452</c:v>
                </c:pt>
                <c:pt idx="235">
                  <c:v>42451</c:v>
                </c:pt>
                <c:pt idx="236">
                  <c:v>42450</c:v>
                </c:pt>
                <c:pt idx="237">
                  <c:v>42447</c:v>
                </c:pt>
                <c:pt idx="238">
                  <c:v>42446</c:v>
                </c:pt>
                <c:pt idx="239">
                  <c:v>42445</c:v>
                </c:pt>
                <c:pt idx="240">
                  <c:v>42444</c:v>
                </c:pt>
                <c:pt idx="241">
                  <c:v>42443</c:v>
                </c:pt>
                <c:pt idx="242">
                  <c:v>42440</c:v>
                </c:pt>
                <c:pt idx="243">
                  <c:v>42439</c:v>
                </c:pt>
                <c:pt idx="244">
                  <c:v>42438</c:v>
                </c:pt>
                <c:pt idx="245">
                  <c:v>42437</c:v>
                </c:pt>
                <c:pt idx="246">
                  <c:v>42436</c:v>
                </c:pt>
                <c:pt idx="247">
                  <c:v>42433</c:v>
                </c:pt>
                <c:pt idx="248">
                  <c:v>42432</c:v>
                </c:pt>
                <c:pt idx="249">
                  <c:v>42431</c:v>
                </c:pt>
                <c:pt idx="250">
                  <c:v>42430</c:v>
                </c:pt>
                <c:pt idx="251">
                  <c:v>42429</c:v>
                </c:pt>
                <c:pt idx="252">
                  <c:v>42426</c:v>
                </c:pt>
                <c:pt idx="253">
                  <c:v>42425</c:v>
                </c:pt>
                <c:pt idx="254">
                  <c:v>42424</c:v>
                </c:pt>
                <c:pt idx="255">
                  <c:v>42423</c:v>
                </c:pt>
                <c:pt idx="256">
                  <c:v>42422</c:v>
                </c:pt>
                <c:pt idx="257">
                  <c:v>42419</c:v>
                </c:pt>
                <c:pt idx="258">
                  <c:v>42418</c:v>
                </c:pt>
                <c:pt idx="259">
                  <c:v>42417</c:v>
                </c:pt>
                <c:pt idx="260">
                  <c:v>42416</c:v>
                </c:pt>
                <c:pt idx="261">
                  <c:v>42412</c:v>
                </c:pt>
                <c:pt idx="262">
                  <c:v>42411</c:v>
                </c:pt>
                <c:pt idx="263">
                  <c:v>42410</c:v>
                </c:pt>
                <c:pt idx="264">
                  <c:v>42409</c:v>
                </c:pt>
                <c:pt idx="265">
                  <c:v>42408</c:v>
                </c:pt>
                <c:pt idx="266">
                  <c:v>42405</c:v>
                </c:pt>
                <c:pt idx="267">
                  <c:v>42404</c:v>
                </c:pt>
                <c:pt idx="268">
                  <c:v>42403</c:v>
                </c:pt>
                <c:pt idx="269">
                  <c:v>42402</c:v>
                </c:pt>
                <c:pt idx="270">
                  <c:v>42401</c:v>
                </c:pt>
                <c:pt idx="271">
                  <c:v>42398</c:v>
                </c:pt>
                <c:pt idx="272">
                  <c:v>42397</c:v>
                </c:pt>
                <c:pt idx="273">
                  <c:v>42396</c:v>
                </c:pt>
                <c:pt idx="274">
                  <c:v>42395</c:v>
                </c:pt>
                <c:pt idx="275">
                  <c:v>42394</c:v>
                </c:pt>
                <c:pt idx="276">
                  <c:v>42391</c:v>
                </c:pt>
                <c:pt idx="277">
                  <c:v>42390</c:v>
                </c:pt>
                <c:pt idx="278">
                  <c:v>42389</c:v>
                </c:pt>
                <c:pt idx="279">
                  <c:v>42388</c:v>
                </c:pt>
                <c:pt idx="280">
                  <c:v>42384</c:v>
                </c:pt>
                <c:pt idx="281">
                  <c:v>42383</c:v>
                </c:pt>
                <c:pt idx="282">
                  <c:v>42382</c:v>
                </c:pt>
                <c:pt idx="283">
                  <c:v>42381</c:v>
                </c:pt>
                <c:pt idx="284">
                  <c:v>42380</c:v>
                </c:pt>
                <c:pt idx="285">
                  <c:v>42377</c:v>
                </c:pt>
                <c:pt idx="286">
                  <c:v>42376</c:v>
                </c:pt>
                <c:pt idx="287">
                  <c:v>42375</c:v>
                </c:pt>
                <c:pt idx="288">
                  <c:v>42374</c:v>
                </c:pt>
                <c:pt idx="289">
                  <c:v>42373</c:v>
                </c:pt>
                <c:pt idx="290">
                  <c:v>42369</c:v>
                </c:pt>
                <c:pt idx="291">
                  <c:v>42368</c:v>
                </c:pt>
                <c:pt idx="292">
                  <c:v>42367</c:v>
                </c:pt>
                <c:pt idx="293">
                  <c:v>42366</c:v>
                </c:pt>
                <c:pt idx="294">
                  <c:v>42362</c:v>
                </c:pt>
                <c:pt idx="295">
                  <c:v>42361</c:v>
                </c:pt>
                <c:pt idx="296">
                  <c:v>42360</c:v>
                </c:pt>
                <c:pt idx="297">
                  <c:v>42359</c:v>
                </c:pt>
                <c:pt idx="298">
                  <c:v>42356</c:v>
                </c:pt>
                <c:pt idx="299">
                  <c:v>42355</c:v>
                </c:pt>
                <c:pt idx="300">
                  <c:v>42354</c:v>
                </c:pt>
                <c:pt idx="301">
                  <c:v>42353</c:v>
                </c:pt>
                <c:pt idx="302">
                  <c:v>42352</c:v>
                </c:pt>
                <c:pt idx="303">
                  <c:v>42349</c:v>
                </c:pt>
                <c:pt idx="304">
                  <c:v>42348</c:v>
                </c:pt>
                <c:pt idx="305">
                  <c:v>42347</c:v>
                </c:pt>
                <c:pt idx="306">
                  <c:v>42346</c:v>
                </c:pt>
                <c:pt idx="307">
                  <c:v>42345</c:v>
                </c:pt>
                <c:pt idx="308">
                  <c:v>42342</c:v>
                </c:pt>
                <c:pt idx="309">
                  <c:v>42341</c:v>
                </c:pt>
                <c:pt idx="310">
                  <c:v>42340</c:v>
                </c:pt>
                <c:pt idx="311">
                  <c:v>42339</c:v>
                </c:pt>
                <c:pt idx="312">
                  <c:v>42338</c:v>
                </c:pt>
                <c:pt idx="313">
                  <c:v>42335</c:v>
                </c:pt>
                <c:pt idx="314">
                  <c:v>42333</c:v>
                </c:pt>
                <c:pt idx="315">
                  <c:v>42332</c:v>
                </c:pt>
                <c:pt idx="316">
                  <c:v>42331</c:v>
                </c:pt>
                <c:pt idx="317">
                  <c:v>42328</c:v>
                </c:pt>
                <c:pt idx="318">
                  <c:v>42327</c:v>
                </c:pt>
                <c:pt idx="319">
                  <c:v>42326</c:v>
                </c:pt>
                <c:pt idx="320">
                  <c:v>42325</c:v>
                </c:pt>
                <c:pt idx="321">
                  <c:v>42324</c:v>
                </c:pt>
                <c:pt idx="322">
                  <c:v>42321</c:v>
                </c:pt>
                <c:pt idx="323">
                  <c:v>42320</c:v>
                </c:pt>
                <c:pt idx="324">
                  <c:v>42319</c:v>
                </c:pt>
                <c:pt idx="325">
                  <c:v>42318</c:v>
                </c:pt>
                <c:pt idx="326">
                  <c:v>42317</c:v>
                </c:pt>
                <c:pt idx="327">
                  <c:v>42314</c:v>
                </c:pt>
                <c:pt idx="328">
                  <c:v>42313</c:v>
                </c:pt>
                <c:pt idx="329">
                  <c:v>42312</c:v>
                </c:pt>
                <c:pt idx="330">
                  <c:v>42311</c:v>
                </c:pt>
                <c:pt idx="331">
                  <c:v>42310</c:v>
                </c:pt>
                <c:pt idx="332">
                  <c:v>42307</c:v>
                </c:pt>
                <c:pt idx="333">
                  <c:v>42306</c:v>
                </c:pt>
                <c:pt idx="334">
                  <c:v>42305</c:v>
                </c:pt>
                <c:pt idx="335">
                  <c:v>42304</c:v>
                </c:pt>
                <c:pt idx="336">
                  <c:v>42303</c:v>
                </c:pt>
                <c:pt idx="337">
                  <c:v>42300</c:v>
                </c:pt>
                <c:pt idx="338">
                  <c:v>42299</c:v>
                </c:pt>
                <c:pt idx="339">
                  <c:v>42298</c:v>
                </c:pt>
                <c:pt idx="340">
                  <c:v>42297</c:v>
                </c:pt>
                <c:pt idx="341">
                  <c:v>42296</c:v>
                </c:pt>
                <c:pt idx="342">
                  <c:v>42293</c:v>
                </c:pt>
                <c:pt idx="343">
                  <c:v>42292</c:v>
                </c:pt>
                <c:pt idx="344">
                  <c:v>42291</c:v>
                </c:pt>
                <c:pt idx="345">
                  <c:v>42290</c:v>
                </c:pt>
                <c:pt idx="346">
                  <c:v>42289</c:v>
                </c:pt>
                <c:pt idx="347">
                  <c:v>42286</c:v>
                </c:pt>
                <c:pt idx="348">
                  <c:v>42285</c:v>
                </c:pt>
                <c:pt idx="349">
                  <c:v>42284</c:v>
                </c:pt>
                <c:pt idx="350">
                  <c:v>42283</c:v>
                </c:pt>
                <c:pt idx="351">
                  <c:v>42282</c:v>
                </c:pt>
                <c:pt idx="352">
                  <c:v>42279</c:v>
                </c:pt>
                <c:pt idx="353">
                  <c:v>42278</c:v>
                </c:pt>
                <c:pt idx="354">
                  <c:v>42277</c:v>
                </c:pt>
                <c:pt idx="355">
                  <c:v>42276</c:v>
                </c:pt>
                <c:pt idx="356">
                  <c:v>42275</c:v>
                </c:pt>
                <c:pt idx="357">
                  <c:v>42272</c:v>
                </c:pt>
                <c:pt idx="358">
                  <c:v>42271</c:v>
                </c:pt>
                <c:pt idx="359">
                  <c:v>42270</c:v>
                </c:pt>
                <c:pt idx="360">
                  <c:v>42269</c:v>
                </c:pt>
                <c:pt idx="361">
                  <c:v>42268</c:v>
                </c:pt>
                <c:pt idx="362">
                  <c:v>42265</c:v>
                </c:pt>
                <c:pt idx="363">
                  <c:v>42264</c:v>
                </c:pt>
                <c:pt idx="364">
                  <c:v>42263</c:v>
                </c:pt>
                <c:pt idx="365">
                  <c:v>42262</c:v>
                </c:pt>
                <c:pt idx="366">
                  <c:v>42261</c:v>
                </c:pt>
                <c:pt idx="367">
                  <c:v>42258</c:v>
                </c:pt>
                <c:pt idx="368">
                  <c:v>42257</c:v>
                </c:pt>
                <c:pt idx="369">
                  <c:v>42256</c:v>
                </c:pt>
                <c:pt idx="370">
                  <c:v>42255</c:v>
                </c:pt>
                <c:pt idx="371">
                  <c:v>42251</c:v>
                </c:pt>
                <c:pt idx="372">
                  <c:v>42250</c:v>
                </c:pt>
                <c:pt idx="373">
                  <c:v>42249</c:v>
                </c:pt>
                <c:pt idx="374">
                  <c:v>42248</c:v>
                </c:pt>
                <c:pt idx="375">
                  <c:v>42247</c:v>
                </c:pt>
                <c:pt idx="376">
                  <c:v>42244</c:v>
                </c:pt>
                <c:pt idx="377">
                  <c:v>42243</c:v>
                </c:pt>
                <c:pt idx="378">
                  <c:v>42242</c:v>
                </c:pt>
                <c:pt idx="379">
                  <c:v>42241</c:v>
                </c:pt>
                <c:pt idx="380">
                  <c:v>42240</c:v>
                </c:pt>
                <c:pt idx="381">
                  <c:v>42237</c:v>
                </c:pt>
                <c:pt idx="382">
                  <c:v>42236</c:v>
                </c:pt>
                <c:pt idx="383">
                  <c:v>42235</c:v>
                </c:pt>
                <c:pt idx="384">
                  <c:v>42234</c:v>
                </c:pt>
                <c:pt idx="385">
                  <c:v>42233</c:v>
                </c:pt>
                <c:pt idx="386">
                  <c:v>42230</c:v>
                </c:pt>
                <c:pt idx="387">
                  <c:v>42229</c:v>
                </c:pt>
                <c:pt idx="388">
                  <c:v>42228</c:v>
                </c:pt>
                <c:pt idx="389">
                  <c:v>42227</c:v>
                </c:pt>
                <c:pt idx="390">
                  <c:v>42226</c:v>
                </c:pt>
                <c:pt idx="391">
                  <c:v>42223</c:v>
                </c:pt>
                <c:pt idx="392">
                  <c:v>42222</c:v>
                </c:pt>
                <c:pt idx="393">
                  <c:v>42221</c:v>
                </c:pt>
                <c:pt idx="394">
                  <c:v>42220</c:v>
                </c:pt>
                <c:pt idx="395">
                  <c:v>42219</c:v>
                </c:pt>
                <c:pt idx="396">
                  <c:v>42216</c:v>
                </c:pt>
                <c:pt idx="397">
                  <c:v>42215</c:v>
                </c:pt>
                <c:pt idx="398">
                  <c:v>42214</c:v>
                </c:pt>
                <c:pt idx="399">
                  <c:v>42213</c:v>
                </c:pt>
                <c:pt idx="400">
                  <c:v>42212</c:v>
                </c:pt>
                <c:pt idx="401">
                  <c:v>42209</c:v>
                </c:pt>
                <c:pt idx="402">
                  <c:v>42208</c:v>
                </c:pt>
                <c:pt idx="403">
                  <c:v>42207</c:v>
                </c:pt>
                <c:pt idx="404">
                  <c:v>42206</c:v>
                </c:pt>
                <c:pt idx="405">
                  <c:v>42205</c:v>
                </c:pt>
                <c:pt idx="406">
                  <c:v>42202</c:v>
                </c:pt>
                <c:pt idx="407">
                  <c:v>42201</c:v>
                </c:pt>
                <c:pt idx="408">
                  <c:v>42200</c:v>
                </c:pt>
                <c:pt idx="409">
                  <c:v>42199</c:v>
                </c:pt>
                <c:pt idx="410">
                  <c:v>42198</c:v>
                </c:pt>
                <c:pt idx="411">
                  <c:v>42195</c:v>
                </c:pt>
                <c:pt idx="412">
                  <c:v>42194</c:v>
                </c:pt>
                <c:pt idx="413">
                  <c:v>42193</c:v>
                </c:pt>
                <c:pt idx="414">
                  <c:v>42192</c:v>
                </c:pt>
                <c:pt idx="415">
                  <c:v>42191</c:v>
                </c:pt>
                <c:pt idx="416">
                  <c:v>42187</c:v>
                </c:pt>
                <c:pt idx="417">
                  <c:v>42186</c:v>
                </c:pt>
                <c:pt idx="418">
                  <c:v>42185</c:v>
                </c:pt>
                <c:pt idx="419">
                  <c:v>42184</c:v>
                </c:pt>
                <c:pt idx="420">
                  <c:v>42181</c:v>
                </c:pt>
                <c:pt idx="421">
                  <c:v>42180</c:v>
                </c:pt>
                <c:pt idx="422">
                  <c:v>42179</c:v>
                </c:pt>
                <c:pt idx="423">
                  <c:v>42178</c:v>
                </c:pt>
                <c:pt idx="424">
                  <c:v>42177</c:v>
                </c:pt>
                <c:pt idx="425">
                  <c:v>42174</c:v>
                </c:pt>
                <c:pt idx="426">
                  <c:v>42173</c:v>
                </c:pt>
                <c:pt idx="427">
                  <c:v>42172</c:v>
                </c:pt>
                <c:pt idx="428">
                  <c:v>42171</c:v>
                </c:pt>
                <c:pt idx="429">
                  <c:v>42170</c:v>
                </c:pt>
                <c:pt idx="430">
                  <c:v>42167</c:v>
                </c:pt>
                <c:pt idx="431">
                  <c:v>42166</c:v>
                </c:pt>
                <c:pt idx="432">
                  <c:v>42165</c:v>
                </c:pt>
                <c:pt idx="433">
                  <c:v>42164</c:v>
                </c:pt>
                <c:pt idx="434">
                  <c:v>42163</c:v>
                </c:pt>
                <c:pt idx="435">
                  <c:v>42160</c:v>
                </c:pt>
                <c:pt idx="436">
                  <c:v>42159</c:v>
                </c:pt>
                <c:pt idx="437">
                  <c:v>42158</c:v>
                </c:pt>
                <c:pt idx="438">
                  <c:v>42157</c:v>
                </c:pt>
                <c:pt idx="439">
                  <c:v>42156</c:v>
                </c:pt>
                <c:pt idx="440">
                  <c:v>42153</c:v>
                </c:pt>
                <c:pt idx="441">
                  <c:v>42152</c:v>
                </c:pt>
                <c:pt idx="442">
                  <c:v>42151</c:v>
                </c:pt>
                <c:pt idx="443">
                  <c:v>42150</c:v>
                </c:pt>
                <c:pt idx="444">
                  <c:v>42146</c:v>
                </c:pt>
                <c:pt idx="445">
                  <c:v>42145</c:v>
                </c:pt>
                <c:pt idx="446">
                  <c:v>42144</c:v>
                </c:pt>
                <c:pt idx="447">
                  <c:v>42143</c:v>
                </c:pt>
                <c:pt idx="448">
                  <c:v>42142</c:v>
                </c:pt>
                <c:pt idx="449">
                  <c:v>42139</c:v>
                </c:pt>
                <c:pt idx="450">
                  <c:v>42138</c:v>
                </c:pt>
                <c:pt idx="451">
                  <c:v>42137</c:v>
                </c:pt>
                <c:pt idx="452">
                  <c:v>42136</c:v>
                </c:pt>
                <c:pt idx="453">
                  <c:v>42135</c:v>
                </c:pt>
                <c:pt idx="454">
                  <c:v>42132</c:v>
                </c:pt>
                <c:pt idx="455">
                  <c:v>42131</c:v>
                </c:pt>
                <c:pt idx="456">
                  <c:v>42130</c:v>
                </c:pt>
                <c:pt idx="457">
                  <c:v>42129</c:v>
                </c:pt>
                <c:pt idx="458">
                  <c:v>42128</c:v>
                </c:pt>
                <c:pt idx="459">
                  <c:v>42125</c:v>
                </c:pt>
                <c:pt idx="460">
                  <c:v>42124</c:v>
                </c:pt>
                <c:pt idx="461">
                  <c:v>42123</c:v>
                </c:pt>
                <c:pt idx="462">
                  <c:v>42122</c:v>
                </c:pt>
                <c:pt idx="463">
                  <c:v>42121</c:v>
                </c:pt>
                <c:pt idx="464">
                  <c:v>42118</c:v>
                </c:pt>
                <c:pt idx="465">
                  <c:v>42117</c:v>
                </c:pt>
                <c:pt idx="466">
                  <c:v>42116</c:v>
                </c:pt>
                <c:pt idx="467">
                  <c:v>42115</c:v>
                </c:pt>
                <c:pt idx="468">
                  <c:v>42114</c:v>
                </c:pt>
                <c:pt idx="469">
                  <c:v>42111</c:v>
                </c:pt>
                <c:pt idx="470">
                  <c:v>42110</c:v>
                </c:pt>
                <c:pt idx="471">
                  <c:v>42109</c:v>
                </c:pt>
                <c:pt idx="472">
                  <c:v>42108</c:v>
                </c:pt>
                <c:pt idx="473">
                  <c:v>42107</c:v>
                </c:pt>
                <c:pt idx="474">
                  <c:v>42104</c:v>
                </c:pt>
                <c:pt idx="475">
                  <c:v>42103</c:v>
                </c:pt>
                <c:pt idx="476">
                  <c:v>42102</c:v>
                </c:pt>
                <c:pt idx="477">
                  <c:v>42101</c:v>
                </c:pt>
                <c:pt idx="478">
                  <c:v>42100</c:v>
                </c:pt>
                <c:pt idx="479">
                  <c:v>42096</c:v>
                </c:pt>
                <c:pt idx="480">
                  <c:v>42095</c:v>
                </c:pt>
                <c:pt idx="481">
                  <c:v>42094</c:v>
                </c:pt>
                <c:pt idx="482">
                  <c:v>42093</c:v>
                </c:pt>
                <c:pt idx="483">
                  <c:v>42090</c:v>
                </c:pt>
                <c:pt idx="484">
                  <c:v>42089</c:v>
                </c:pt>
                <c:pt idx="485">
                  <c:v>42088</c:v>
                </c:pt>
                <c:pt idx="486">
                  <c:v>42087</c:v>
                </c:pt>
                <c:pt idx="487">
                  <c:v>42086</c:v>
                </c:pt>
                <c:pt idx="488">
                  <c:v>42083</c:v>
                </c:pt>
                <c:pt idx="489">
                  <c:v>42082</c:v>
                </c:pt>
                <c:pt idx="490">
                  <c:v>42081</c:v>
                </c:pt>
                <c:pt idx="491">
                  <c:v>42080</c:v>
                </c:pt>
                <c:pt idx="492">
                  <c:v>42079</c:v>
                </c:pt>
                <c:pt idx="493">
                  <c:v>42076</c:v>
                </c:pt>
                <c:pt idx="494">
                  <c:v>42075</c:v>
                </c:pt>
                <c:pt idx="495">
                  <c:v>42074</c:v>
                </c:pt>
                <c:pt idx="496">
                  <c:v>42073</c:v>
                </c:pt>
                <c:pt idx="497">
                  <c:v>42072</c:v>
                </c:pt>
                <c:pt idx="498">
                  <c:v>42069</c:v>
                </c:pt>
                <c:pt idx="499">
                  <c:v>42068</c:v>
                </c:pt>
                <c:pt idx="500">
                  <c:v>42067</c:v>
                </c:pt>
                <c:pt idx="501">
                  <c:v>42066</c:v>
                </c:pt>
                <c:pt idx="502">
                  <c:v>42065</c:v>
                </c:pt>
                <c:pt idx="503">
                  <c:v>42062</c:v>
                </c:pt>
                <c:pt idx="504">
                  <c:v>42061</c:v>
                </c:pt>
                <c:pt idx="505">
                  <c:v>42060</c:v>
                </c:pt>
                <c:pt idx="506">
                  <c:v>42059</c:v>
                </c:pt>
                <c:pt idx="507">
                  <c:v>42058</c:v>
                </c:pt>
                <c:pt idx="508">
                  <c:v>42055</c:v>
                </c:pt>
                <c:pt idx="509">
                  <c:v>42054</c:v>
                </c:pt>
                <c:pt idx="510">
                  <c:v>42053</c:v>
                </c:pt>
                <c:pt idx="511">
                  <c:v>42052</c:v>
                </c:pt>
                <c:pt idx="512">
                  <c:v>42048</c:v>
                </c:pt>
                <c:pt idx="513">
                  <c:v>42047</c:v>
                </c:pt>
                <c:pt idx="514">
                  <c:v>42046</c:v>
                </c:pt>
                <c:pt idx="515">
                  <c:v>42045</c:v>
                </c:pt>
                <c:pt idx="516">
                  <c:v>42044</c:v>
                </c:pt>
                <c:pt idx="517">
                  <c:v>42041</c:v>
                </c:pt>
                <c:pt idx="518">
                  <c:v>42040</c:v>
                </c:pt>
                <c:pt idx="519">
                  <c:v>42039</c:v>
                </c:pt>
                <c:pt idx="520">
                  <c:v>42038</c:v>
                </c:pt>
                <c:pt idx="521">
                  <c:v>42037</c:v>
                </c:pt>
                <c:pt idx="522">
                  <c:v>42034</c:v>
                </c:pt>
                <c:pt idx="523">
                  <c:v>42033</c:v>
                </c:pt>
                <c:pt idx="524">
                  <c:v>42032</c:v>
                </c:pt>
                <c:pt idx="525">
                  <c:v>42031</c:v>
                </c:pt>
                <c:pt idx="526">
                  <c:v>42030</c:v>
                </c:pt>
                <c:pt idx="527">
                  <c:v>42027</c:v>
                </c:pt>
                <c:pt idx="528">
                  <c:v>42026</c:v>
                </c:pt>
                <c:pt idx="529">
                  <c:v>42025</c:v>
                </c:pt>
                <c:pt idx="530">
                  <c:v>42024</c:v>
                </c:pt>
                <c:pt idx="531">
                  <c:v>42020</c:v>
                </c:pt>
                <c:pt idx="532">
                  <c:v>42019</c:v>
                </c:pt>
                <c:pt idx="533">
                  <c:v>42018</c:v>
                </c:pt>
                <c:pt idx="534">
                  <c:v>42017</c:v>
                </c:pt>
                <c:pt idx="535">
                  <c:v>42016</c:v>
                </c:pt>
                <c:pt idx="536">
                  <c:v>42013</c:v>
                </c:pt>
                <c:pt idx="537">
                  <c:v>42012</c:v>
                </c:pt>
                <c:pt idx="538">
                  <c:v>42011</c:v>
                </c:pt>
                <c:pt idx="539">
                  <c:v>42010</c:v>
                </c:pt>
                <c:pt idx="540">
                  <c:v>42009</c:v>
                </c:pt>
                <c:pt idx="541">
                  <c:v>42006</c:v>
                </c:pt>
                <c:pt idx="542">
                  <c:v>42004</c:v>
                </c:pt>
                <c:pt idx="543">
                  <c:v>42003</c:v>
                </c:pt>
                <c:pt idx="544">
                  <c:v>42002</c:v>
                </c:pt>
                <c:pt idx="545">
                  <c:v>41999</c:v>
                </c:pt>
                <c:pt idx="546">
                  <c:v>41997</c:v>
                </c:pt>
                <c:pt idx="547">
                  <c:v>41996</c:v>
                </c:pt>
                <c:pt idx="548">
                  <c:v>41995</c:v>
                </c:pt>
                <c:pt idx="549">
                  <c:v>41992</c:v>
                </c:pt>
                <c:pt idx="550">
                  <c:v>41991</c:v>
                </c:pt>
                <c:pt idx="551">
                  <c:v>41990</c:v>
                </c:pt>
                <c:pt idx="552">
                  <c:v>41989</c:v>
                </c:pt>
                <c:pt idx="553">
                  <c:v>41988</c:v>
                </c:pt>
                <c:pt idx="554">
                  <c:v>41985</c:v>
                </c:pt>
                <c:pt idx="555">
                  <c:v>41984</c:v>
                </c:pt>
                <c:pt idx="556">
                  <c:v>41983</c:v>
                </c:pt>
                <c:pt idx="557">
                  <c:v>41982</c:v>
                </c:pt>
                <c:pt idx="558">
                  <c:v>41981</c:v>
                </c:pt>
                <c:pt idx="559">
                  <c:v>41978</c:v>
                </c:pt>
                <c:pt idx="560">
                  <c:v>41977</c:v>
                </c:pt>
                <c:pt idx="561">
                  <c:v>41976</c:v>
                </c:pt>
                <c:pt idx="562">
                  <c:v>41975</c:v>
                </c:pt>
                <c:pt idx="563">
                  <c:v>41974</c:v>
                </c:pt>
                <c:pt idx="564">
                  <c:v>41971</c:v>
                </c:pt>
                <c:pt idx="565">
                  <c:v>41969</c:v>
                </c:pt>
                <c:pt idx="566">
                  <c:v>41968</c:v>
                </c:pt>
                <c:pt idx="567">
                  <c:v>41967</c:v>
                </c:pt>
                <c:pt idx="568">
                  <c:v>41964</c:v>
                </c:pt>
                <c:pt idx="569">
                  <c:v>41963</c:v>
                </c:pt>
                <c:pt idx="570">
                  <c:v>41962</c:v>
                </c:pt>
                <c:pt idx="571">
                  <c:v>41961</c:v>
                </c:pt>
                <c:pt idx="572">
                  <c:v>41960</c:v>
                </c:pt>
                <c:pt idx="573">
                  <c:v>41957</c:v>
                </c:pt>
                <c:pt idx="574">
                  <c:v>41956</c:v>
                </c:pt>
                <c:pt idx="575">
                  <c:v>41955</c:v>
                </c:pt>
                <c:pt idx="576">
                  <c:v>41954</c:v>
                </c:pt>
                <c:pt idx="577">
                  <c:v>41953</c:v>
                </c:pt>
                <c:pt idx="578">
                  <c:v>41950</c:v>
                </c:pt>
                <c:pt idx="579">
                  <c:v>41949</c:v>
                </c:pt>
                <c:pt idx="580">
                  <c:v>41948</c:v>
                </c:pt>
                <c:pt idx="581">
                  <c:v>41947</c:v>
                </c:pt>
                <c:pt idx="582">
                  <c:v>41946</c:v>
                </c:pt>
                <c:pt idx="583">
                  <c:v>41943</c:v>
                </c:pt>
                <c:pt idx="584">
                  <c:v>41942</c:v>
                </c:pt>
                <c:pt idx="585">
                  <c:v>41941</c:v>
                </c:pt>
                <c:pt idx="586">
                  <c:v>41940</c:v>
                </c:pt>
                <c:pt idx="587">
                  <c:v>41939</c:v>
                </c:pt>
                <c:pt idx="588">
                  <c:v>41936</c:v>
                </c:pt>
                <c:pt idx="589">
                  <c:v>41935</c:v>
                </c:pt>
                <c:pt idx="590">
                  <c:v>41934</c:v>
                </c:pt>
                <c:pt idx="591">
                  <c:v>41933</c:v>
                </c:pt>
                <c:pt idx="592">
                  <c:v>41932</c:v>
                </c:pt>
                <c:pt idx="593">
                  <c:v>41929</c:v>
                </c:pt>
                <c:pt idx="594">
                  <c:v>41928</c:v>
                </c:pt>
                <c:pt idx="595">
                  <c:v>41927</c:v>
                </c:pt>
                <c:pt idx="596">
                  <c:v>41926</c:v>
                </c:pt>
                <c:pt idx="597">
                  <c:v>41925</c:v>
                </c:pt>
                <c:pt idx="598">
                  <c:v>41922</c:v>
                </c:pt>
                <c:pt idx="599">
                  <c:v>41921</c:v>
                </c:pt>
                <c:pt idx="600">
                  <c:v>41920</c:v>
                </c:pt>
                <c:pt idx="601">
                  <c:v>41919</c:v>
                </c:pt>
                <c:pt idx="602">
                  <c:v>41918</c:v>
                </c:pt>
                <c:pt idx="603">
                  <c:v>41915</c:v>
                </c:pt>
                <c:pt idx="604">
                  <c:v>41914</c:v>
                </c:pt>
                <c:pt idx="605">
                  <c:v>41913</c:v>
                </c:pt>
                <c:pt idx="606">
                  <c:v>41912</c:v>
                </c:pt>
                <c:pt idx="607">
                  <c:v>41911</c:v>
                </c:pt>
                <c:pt idx="608">
                  <c:v>41908</c:v>
                </c:pt>
                <c:pt idx="609">
                  <c:v>41907</c:v>
                </c:pt>
                <c:pt idx="610">
                  <c:v>41906</c:v>
                </c:pt>
                <c:pt idx="611">
                  <c:v>41905</c:v>
                </c:pt>
                <c:pt idx="612">
                  <c:v>41904</c:v>
                </c:pt>
                <c:pt idx="613">
                  <c:v>41901</c:v>
                </c:pt>
                <c:pt idx="614">
                  <c:v>41900</c:v>
                </c:pt>
                <c:pt idx="615">
                  <c:v>41899</c:v>
                </c:pt>
                <c:pt idx="616">
                  <c:v>41898</c:v>
                </c:pt>
                <c:pt idx="617">
                  <c:v>41897</c:v>
                </c:pt>
                <c:pt idx="618">
                  <c:v>41894</c:v>
                </c:pt>
                <c:pt idx="619">
                  <c:v>41893</c:v>
                </c:pt>
                <c:pt idx="620">
                  <c:v>41892</c:v>
                </c:pt>
                <c:pt idx="621">
                  <c:v>41891</c:v>
                </c:pt>
                <c:pt idx="622">
                  <c:v>41890</c:v>
                </c:pt>
                <c:pt idx="623">
                  <c:v>41887</c:v>
                </c:pt>
                <c:pt idx="624">
                  <c:v>41886</c:v>
                </c:pt>
                <c:pt idx="625">
                  <c:v>41885</c:v>
                </c:pt>
                <c:pt idx="626">
                  <c:v>41884</c:v>
                </c:pt>
                <c:pt idx="627">
                  <c:v>41880</c:v>
                </c:pt>
                <c:pt idx="628">
                  <c:v>41879</c:v>
                </c:pt>
                <c:pt idx="629">
                  <c:v>41878</c:v>
                </c:pt>
                <c:pt idx="630">
                  <c:v>41877</c:v>
                </c:pt>
                <c:pt idx="631">
                  <c:v>41876</c:v>
                </c:pt>
                <c:pt idx="632">
                  <c:v>41873</c:v>
                </c:pt>
                <c:pt idx="633">
                  <c:v>41872</c:v>
                </c:pt>
                <c:pt idx="634">
                  <c:v>41871</c:v>
                </c:pt>
                <c:pt idx="635">
                  <c:v>41870</c:v>
                </c:pt>
                <c:pt idx="636">
                  <c:v>41869</c:v>
                </c:pt>
                <c:pt idx="637">
                  <c:v>41866</c:v>
                </c:pt>
                <c:pt idx="638">
                  <c:v>41865</c:v>
                </c:pt>
                <c:pt idx="639">
                  <c:v>41864</c:v>
                </c:pt>
                <c:pt idx="640">
                  <c:v>41863</c:v>
                </c:pt>
                <c:pt idx="641">
                  <c:v>41862</c:v>
                </c:pt>
                <c:pt idx="642">
                  <c:v>41859</c:v>
                </c:pt>
                <c:pt idx="643">
                  <c:v>41858</c:v>
                </c:pt>
                <c:pt idx="644">
                  <c:v>41857</c:v>
                </c:pt>
                <c:pt idx="645">
                  <c:v>41856</c:v>
                </c:pt>
                <c:pt idx="646">
                  <c:v>41855</c:v>
                </c:pt>
                <c:pt idx="647">
                  <c:v>41852</c:v>
                </c:pt>
                <c:pt idx="648">
                  <c:v>41851</c:v>
                </c:pt>
                <c:pt idx="649">
                  <c:v>41850</c:v>
                </c:pt>
                <c:pt idx="650">
                  <c:v>41849</c:v>
                </c:pt>
                <c:pt idx="651">
                  <c:v>41848</c:v>
                </c:pt>
                <c:pt idx="652">
                  <c:v>41845</c:v>
                </c:pt>
                <c:pt idx="653">
                  <c:v>41844</c:v>
                </c:pt>
                <c:pt idx="654">
                  <c:v>41843</c:v>
                </c:pt>
                <c:pt idx="655">
                  <c:v>41842</c:v>
                </c:pt>
                <c:pt idx="656">
                  <c:v>41841</c:v>
                </c:pt>
                <c:pt idx="657">
                  <c:v>41838</c:v>
                </c:pt>
                <c:pt idx="658">
                  <c:v>41837</c:v>
                </c:pt>
                <c:pt idx="659">
                  <c:v>41836</c:v>
                </c:pt>
                <c:pt idx="660">
                  <c:v>41835</c:v>
                </c:pt>
                <c:pt idx="661">
                  <c:v>41834</c:v>
                </c:pt>
                <c:pt idx="662">
                  <c:v>41831</c:v>
                </c:pt>
                <c:pt idx="663">
                  <c:v>41830</c:v>
                </c:pt>
                <c:pt idx="664">
                  <c:v>41829</c:v>
                </c:pt>
                <c:pt idx="665">
                  <c:v>41828</c:v>
                </c:pt>
                <c:pt idx="666">
                  <c:v>41827</c:v>
                </c:pt>
                <c:pt idx="667">
                  <c:v>41823</c:v>
                </c:pt>
                <c:pt idx="668">
                  <c:v>41822</c:v>
                </c:pt>
                <c:pt idx="669">
                  <c:v>41821</c:v>
                </c:pt>
                <c:pt idx="670">
                  <c:v>41820</c:v>
                </c:pt>
                <c:pt idx="671">
                  <c:v>41817</c:v>
                </c:pt>
                <c:pt idx="672">
                  <c:v>41816</c:v>
                </c:pt>
                <c:pt idx="673">
                  <c:v>41815</c:v>
                </c:pt>
                <c:pt idx="674">
                  <c:v>41814</c:v>
                </c:pt>
                <c:pt idx="675">
                  <c:v>41813</c:v>
                </c:pt>
                <c:pt idx="676">
                  <c:v>41810</c:v>
                </c:pt>
                <c:pt idx="677">
                  <c:v>41809</c:v>
                </c:pt>
                <c:pt idx="678">
                  <c:v>41808</c:v>
                </c:pt>
                <c:pt idx="679">
                  <c:v>41807</c:v>
                </c:pt>
                <c:pt idx="680">
                  <c:v>41806</c:v>
                </c:pt>
                <c:pt idx="681">
                  <c:v>41803</c:v>
                </c:pt>
                <c:pt idx="682">
                  <c:v>41802</c:v>
                </c:pt>
                <c:pt idx="683">
                  <c:v>41801</c:v>
                </c:pt>
                <c:pt idx="684">
                  <c:v>41800</c:v>
                </c:pt>
                <c:pt idx="685">
                  <c:v>41799</c:v>
                </c:pt>
                <c:pt idx="686">
                  <c:v>41796</c:v>
                </c:pt>
                <c:pt idx="687">
                  <c:v>41795</c:v>
                </c:pt>
                <c:pt idx="688">
                  <c:v>41794</c:v>
                </c:pt>
                <c:pt idx="689">
                  <c:v>41793</c:v>
                </c:pt>
                <c:pt idx="690">
                  <c:v>41792</c:v>
                </c:pt>
                <c:pt idx="691">
                  <c:v>41789</c:v>
                </c:pt>
                <c:pt idx="692">
                  <c:v>41788</c:v>
                </c:pt>
                <c:pt idx="693">
                  <c:v>41787</c:v>
                </c:pt>
                <c:pt idx="694">
                  <c:v>41786</c:v>
                </c:pt>
                <c:pt idx="695">
                  <c:v>41782</c:v>
                </c:pt>
                <c:pt idx="696">
                  <c:v>41781</c:v>
                </c:pt>
                <c:pt idx="697">
                  <c:v>41780</c:v>
                </c:pt>
                <c:pt idx="698">
                  <c:v>41779</c:v>
                </c:pt>
                <c:pt idx="699">
                  <c:v>41778</c:v>
                </c:pt>
                <c:pt idx="700">
                  <c:v>41775</c:v>
                </c:pt>
                <c:pt idx="701">
                  <c:v>41774</c:v>
                </c:pt>
                <c:pt idx="702">
                  <c:v>41773</c:v>
                </c:pt>
                <c:pt idx="703">
                  <c:v>41772</c:v>
                </c:pt>
                <c:pt idx="704">
                  <c:v>41771</c:v>
                </c:pt>
                <c:pt idx="705">
                  <c:v>41768</c:v>
                </c:pt>
                <c:pt idx="706">
                  <c:v>41767</c:v>
                </c:pt>
                <c:pt idx="707">
                  <c:v>41766</c:v>
                </c:pt>
                <c:pt idx="708">
                  <c:v>41765</c:v>
                </c:pt>
                <c:pt idx="709">
                  <c:v>41764</c:v>
                </c:pt>
                <c:pt idx="710">
                  <c:v>41761</c:v>
                </c:pt>
                <c:pt idx="711">
                  <c:v>41760</c:v>
                </c:pt>
                <c:pt idx="712">
                  <c:v>41759</c:v>
                </c:pt>
                <c:pt idx="713">
                  <c:v>41758</c:v>
                </c:pt>
                <c:pt idx="714">
                  <c:v>41757</c:v>
                </c:pt>
                <c:pt idx="715">
                  <c:v>41754</c:v>
                </c:pt>
                <c:pt idx="716">
                  <c:v>41753</c:v>
                </c:pt>
                <c:pt idx="717">
                  <c:v>41752</c:v>
                </c:pt>
                <c:pt idx="718">
                  <c:v>41751</c:v>
                </c:pt>
                <c:pt idx="719">
                  <c:v>41750</c:v>
                </c:pt>
                <c:pt idx="720">
                  <c:v>41746</c:v>
                </c:pt>
                <c:pt idx="721">
                  <c:v>41745</c:v>
                </c:pt>
                <c:pt idx="722">
                  <c:v>41744</c:v>
                </c:pt>
                <c:pt idx="723">
                  <c:v>41743</c:v>
                </c:pt>
                <c:pt idx="724">
                  <c:v>41740</c:v>
                </c:pt>
                <c:pt idx="725">
                  <c:v>41739</c:v>
                </c:pt>
                <c:pt idx="726">
                  <c:v>41738</c:v>
                </c:pt>
                <c:pt idx="727">
                  <c:v>41737</c:v>
                </c:pt>
                <c:pt idx="728">
                  <c:v>41736</c:v>
                </c:pt>
                <c:pt idx="729">
                  <c:v>41733</c:v>
                </c:pt>
                <c:pt idx="730">
                  <c:v>41732</c:v>
                </c:pt>
                <c:pt idx="731">
                  <c:v>41731</c:v>
                </c:pt>
                <c:pt idx="732">
                  <c:v>41730</c:v>
                </c:pt>
                <c:pt idx="733">
                  <c:v>41729</c:v>
                </c:pt>
                <c:pt idx="734">
                  <c:v>41726</c:v>
                </c:pt>
                <c:pt idx="735">
                  <c:v>41725</c:v>
                </c:pt>
                <c:pt idx="736">
                  <c:v>41724</c:v>
                </c:pt>
                <c:pt idx="737">
                  <c:v>41723</c:v>
                </c:pt>
                <c:pt idx="738">
                  <c:v>41722</c:v>
                </c:pt>
                <c:pt idx="739">
                  <c:v>41719</c:v>
                </c:pt>
                <c:pt idx="740">
                  <c:v>41718</c:v>
                </c:pt>
                <c:pt idx="741">
                  <c:v>41717</c:v>
                </c:pt>
                <c:pt idx="742">
                  <c:v>41716</c:v>
                </c:pt>
                <c:pt idx="743">
                  <c:v>41715</c:v>
                </c:pt>
                <c:pt idx="744">
                  <c:v>41712</c:v>
                </c:pt>
                <c:pt idx="745">
                  <c:v>41711</c:v>
                </c:pt>
                <c:pt idx="746">
                  <c:v>41710</c:v>
                </c:pt>
                <c:pt idx="747">
                  <c:v>41709</c:v>
                </c:pt>
                <c:pt idx="748">
                  <c:v>41708</c:v>
                </c:pt>
                <c:pt idx="749">
                  <c:v>41705</c:v>
                </c:pt>
                <c:pt idx="750">
                  <c:v>41704</c:v>
                </c:pt>
                <c:pt idx="751">
                  <c:v>41703</c:v>
                </c:pt>
                <c:pt idx="752">
                  <c:v>41702</c:v>
                </c:pt>
                <c:pt idx="753">
                  <c:v>41701</c:v>
                </c:pt>
                <c:pt idx="754">
                  <c:v>41698</c:v>
                </c:pt>
                <c:pt idx="755">
                  <c:v>41697</c:v>
                </c:pt>
                <c:pt idx="756">
                  <c:v>41696</c:v>
                </c:pt>
                <c:pt idx="757">
                  <c:v>41695</c:v>
                </c:pt>
                <c:pt idx="758">
                  <c:v>41694</c:v>
                </c:pt>
                <c:pt idx="759">
                  <c:v>41691</c:v>
                </c:pt>
                <c:pt idx="760">
                  <c:v>41690</c:v>
                </c:pt>
                <c:pt idx="761">
                  <c:v>41689</c:v>
                </c:pt>
                <c:pt idx="762">
                  <c:v>41688</c:v>
                </c:pt>
                <c:pt idx="763">
                  <c:v>41684</c:v>
                </c:pt>
                <c:pt idx="764">
                  <c:v>41683</c:v>
                </c:pt>
                <c:pt idx="765">
                  <c:v>41682</c:v>
                </c:pt>
                <c:pt idx="766">
                  <c:v>41681</c:v>
                </c:pt>
                <c:pt idx="767">
                  <c:v>41680</c:v>
                </c:pt>
                <c:pt idx="768">
                  <c:v>41677</c:v>
                </c:pt>
                <c:pt idx="769">
                  <c:v>41676</c:v>
                </c:pt>
                <c:pt idx="770">
                  <c:v>41675</c:v>
                </c:pt>
                <c:pt idx="771">
                  <c:v>41674</c:v>
                </c:pt>
                <c:pt idx="772">
                  <c:v>41673</c:v>
                </c:pt>
                <c:pt idx="773">
                  <c:v>41670</c:v>
                </c:pt>
                <c:pt idx="774">
                  <c:v>41669</c:v>
                </c:pt>
                <c:pt idx="775">
                  <c:v>41668</c:v>
                </c:pt>
                <c:pt idx="776">
                  <c:v>41667</c:v>
                </c:pt>
                <c:pt idx="777">
                  <c:v>41666</c:v>
                </c:pt>
                <c:pt idx="778">
                  <c:v>41663</c:v>
                </c:pt>
                <c:pt idx="779">
                  <c:v>41662</c:v>
                </c:pt>
                <c:pt idx="780">
                  <c:v>41661</c:v>
                </c:pt>
                <c:pt idx="781">
                  <c:v>41660</c:v>
                </c:pt>
                <c:pt idx="782">
                  <c:v>41656</c:v>
                </c:pt>
                <c:pt idx="783">
                  <c:v>41655</c:v>
                </c:pt>
                <c:pt idx="784">
                  <c:v>41654</c:v>
                </c:pt>
                <c:pt idx="785">
                  <c:v>41653</c:v>
                </c:pt>
                <c:pt idx="786">
                  <c:v>41652</c:v>
                </c:pt>
                <c:pt idx="787">
                  <c:v>41649</c:v>
                </c:pt>
                <c:pt idx="788">
                  <c:v>41648</c:v>
                </c:pt>
                <c:pt idx="789">
                  <c:v>41647</c:v>
                </c:pt>
                <c:pt idx="790">
                  <c:v>41646</c:v>
                </c:pt>
                <c:pt idx="791">
                  <c:v>41645</c:v>
                </c:pt>
                <c:pt idx="792">
                  <c:v>41642</c:v>
                </c:pt>
                <c:pt idx="793">
                  <c:v>41641</c:v>
                </c:pt>
                <c:pt idx="794">
                  <c:v>41639</c:v>
                </c:pt>
                <c:pt idx="795">
                  <c:v>41638</c:v>
                </c:pt>
                <c:pt idx="796">
                  <c:v>41635</c:v>
                </c:pt>
                <c:pt idx="797">
                  <c:v>41634</c:v>
                </c:pt>
                <c:pt idx="798">
                  <c:v>41632</c:v>
                </c:pt>
                <c:pt idx="799">
                  <c:v>41631</c:v>
                </c:pt>
                <c:pt idx="800">
                  <c:v>41628</c:v>
                </c:pt>
                <c:pt idx="801">
                  <c:v>41627</c:v>
                </c:pt>
                <c:pt idx="802">
                  <c:v>41626</c:v>
                </c:pt>
                <c:pt idx="803">
                  <c:v>41625</c:v>
                </c:pt>
                <c:pt idx="804">
                  <c:v>41624</c:v>
                </c:pt>
                <c:pt idx="805">
                  <c:v>41621</c:v>
                </c:pt>
                <c:pt idx="806">
                  <c:v>41620</c:v>
                </c:pt>
                <c:pt idx="807">
                  <c:v>41619</c:v>
                </c:pt>
                <c:pt idx="808">
                  <c:v>41618</c:v>
                </c:pt>
                <c:pt idx="809">
                  <c:v>41617</c:v>
                </c:pt>
                <c:pt idx="810">
                  <c:v>41614</c:v>
                </c:pt>
                <c:pt idx="811">
                  <c:v>41613</c:v>
                </c:pt>
                <c:pt idx="812">
                  <c:v>41612</c:v>
                </c:pt>
                <c:pt idx="813">
                  <c:v>41611</c:v>
                </c:pt>
                <c:pt idx="814">
                  <c:v>41610</c:v>
                </c:pt>
                <c:pt idx="815">
                  <c:v>41607</c:v>
                </c:pt>
                <c:pt idx="816">
                  <c:v>41605</c:v>
                </c:pt>
                <c:pt idx="817">
                  <c:v>41604</c:v>
                </c:pt>
                <c:pt idx="818">
                  <c:v>41603</c:v>
                </c:pt>
                <c:pt idx="819">
                  <c:v>41600</c:v>
                </c:pt>
                <c:pt idx="820">
                  <c:v>41599</c:v>
                </c:pt>
                <c:pt idx="821">
                  <c:v>41598</c:v>
                </c:pt>
                <c:pt idx="822">
                  <c:v>41597</c:v>
                </c:pt>
                <c:pt idx="823">
                  <c:v>41596</c:v>
                </c:pt>
                <c:pt idx="824">
                  <c:v>41593</c:v>
                </c:pt>
                <c:pt idx="825">
                  <c:v>41592</c:v>
                </c:pt>
                <c:pt idx="826">
                  <c:v>41591</c:v>
                </c:pt>
                <c:pt idx="827">
                  <c:v>41590</c:v>
                </c:pt>
                <c:pt idx="828">
                  <c:v>41589</c:v>
                </c:pt>
                <c:pt idx="829">
                  <c:v>41586</c:v>
                </c:pt>
                <c:pt idx="830">
                  <c:v>41585</c:v>
                </c:pt>
                <c:pt idx="831">
                  <c:v>41584</c:v>
                </c:pt>
                <c:pt idx="832">
                  <c:v>41583</c:v>
                </c:pt>
                <c:pt idx="833">
                  <c:v>41582</c:v>
                </c:pt>
                <c:pt idx="834">
                  <c:v>41579</c:v>
                </c:pt>
                <c:pt idx="835">
                  <c:v>41578</c:v>
                </c:pt>
                <c:pt idx="836">
                  <c:v>41577</c:v>
                </c:pt>
                <c:pt idx="837">
                  <c:v>41576</c:v>
                </c:pt>
                <c:pt idx="838">
                  <c:v>41575</c:v>
                </c:pt>
                <c:pt idx="839">
                  <c:v>41572</c:v>
                </c:pt>
                <c:pt idx="840">
                  <c:v>41571</c:v>
                </c:pt>
                <c:pt idx="841">
                  <c:v>41570</c:v>
                </c:pt>
                <c:pt idx="842">
                  <c:v>41569</c:v>
                </c:pt>
                <c:pt idx="843">
                  <c:v>41568</c:v>
                </c:pt>
                <c:pt idx="844">
                  <c:v>41565</c:v>
                </c:pt>
                <c:pt idx="845">
                  <c:v>41564</c:v>
                </c:pt>
                <c:pt idx="846">
                  <c:v>41563</c:v>
                </c:pt>
                <c:pt idx="847">
                  <c:v>41562</c:v>
                </c:pt>
                <c:pt idx="848">
                  <c:v>41561</c:v>
                </c:pt>
                <c:pt idx="849">
                  <c:v>41558</c:v>
                </c:pt>
                <c:pt idx="850">
                  <c:v>41557</c:v>
                </c:pt>
                <c:pt idx="851">
                  <c:v>41556</c:v>
                </c:pt>
                <c:pt idx="852">
                  <c:v>41555</c:v>
                </c:pt>
                <c:pt idx="853">
                  <c:v>41554</c:v>
                </c:pt>
                <c:pt idx="854">
                  <c:v>41551</c:v>
                </c:pt>
                <c:pt idx="855">
                  <c:v>41550</c:v>
                </c:pt>
                <c:pt idx="856">
                  <c:v>41549</c:v>
                </c:pt>
                <c:pt idx="857">
                  <c:v>41548</c:v>
                </c:pt>
                <c:pt idx="858">
                  <c:v>41547</c:v>
                </c:pt>
                <c:pt idx="859">
                  <c:v>41544</c:v>
                </c:pt>
                <c:pt idx="860">
                  <c:v>41543</c:v>
                </c:pt>
                <c:pt idx="861">
                  <c:v>41542</c:v>
                </c:pt>
                <c:pt idx="862">
                  <c:v>41541</c:v>
                </c:pt>
                <c:pt idx="863">
                  <c:v>41540</c:v>
                </c:pt>
                <c:pt idx="864">
                  <c:v>41537</c:v>
                </c:pt>
                <c:pt idx="865">
                  <c:v>41536</c:v>
                </c:pt>
                <c:pt idx="866">
                  <c:v>41535</c:v>
                </c:pt>
                <c:pt idx="867">
                  <c:v>41534</c:v>
                </c:pt>
                <c:pt idx="868">
                  <c:v>41533</c:v>
                </c:pt>
                <c:pt idx="869">
                  <c:v>41530</c:v>
                </c:pt>
                <c:pt idx="870">
                  <c:v>41529</c:v>
                </c:pt>
                <c:pt idx="871">
                  <c:v>41528</c:v>
                </c:pt>
                <c:pt idx="872">
                  <c:v>41527</c:v>
                </c:pt>
                <c:pt idx="873">
                  <c:v>41526</c:v>
                </c:pt>
                <c:pt idx="874">
                  <c:v>41523</c:v>
                </c:pt>
                <c:pt idx="875">
                  <c:v>41522</c:v>
                </c:pt>
                <c:pt idx="876">
                  <c:v>41521</c:v>
                </c:pt>
                <c:pt idx="877">
                  <c:v>41520</c:v>
                </c:pt>
                <c:pt idx="878">
                  <c:v>41516</c:v>
                </c:pt>
                <c:pt idx="879">
                  <c:v>41515</c:v>
                </c:pt>
                <c:pt idx="880">
                  <c:v>41514</c:v>
                </c:pt>
                <c:pt idx="881">
                  <c:v>41513</c:v>
                </c:pt>
                <c:pt idx="882">
                  <c:v>41512</c:v>
                </c:pt>
                <c:pt idx="883">
                  <c:v>41509</c:v>
                </c:pt>
                <c:pt idx="884">
                  <c:v>41508</c:v>
                </c:pt>
                <c:pt idx="885">
                  <c:v>41507</c:v>
                </c:pt>
                <c:pt idx="886">
                  <c:v>41506</c:v>
                </c:pt>
                <c:pt idx="887">
                  <c:v>41505</c:v>
                </c:pt>
                <c:pt idx="888">
                  <c:v>41502</c:v>
                </c:pt>
                <c:pt idx="889">
                  <c:v>41501</c:v>
                </c:pt>
                <c:pt idx="890">
                  <c:v>41500</c:v>
                </c:pt>
                <c:pt idx="891">
                  <c:v>41499</c:v>
                </c:pt>
                <c:pt idx="892">
                  <c:v>41498</c:v>
                </c:pt>
                <c:pt idx="893">
                  <c:v>41495</c:v>
                </c:pt>
                <c:pt idx="894">
                  <c:v>41494</c:v>
                </c:pt>
                <c:pt idx="895">
                  <c:v>41493</c:v>
                </c:pt>
                <c:pt idx="896">
                  <c:v>41492</c:v>
                </c:pt>
                <c:pt idx="897">
                  <c:v>41491</c:v>
                </c:pt>
                <c:pt idx="898">
                  <c:v>41488</c:v>
                </c:pt>
                <c:pt idx="899">
                  <c:v>41487</c:v>
                </c:pt>
                <c:pt idx="900">
                  <c:v>41486</c:v>
                </c:pt>
                <c:pt idx="901">
                  <c:v>41485</c:v>
                </c:pt>
                <c:pt idx="902">
                  <c:v>41484</c:v>
                </c:pt>
                <c:pt idx="903">
                  <c:v>41481</c:v>
                </c:pt>
                <c:pt idx="904">
                  <c:v>41480</c:v>
                </c:pt>
                <c:pt idx="905">
                  <c:v>41479</c:v>
                </c:pt>
                <c:pt idx="906">
                  <c:v>41478</c:v>
                </c:pt>
                <c:pt idx="907">
                  <c:v>41477</c:v>
                </c:pt>
                <c:pt idx="908">
                  <c:v>41474</c:v>
                </c:pt>
                <c:pt idx="909">
                  <c:v>41473</c:v>
                </c:pt>
                <c:pt idx="910">
                  <c:v>41472</c:v>
                </c:pt>
                <c:pt idx="911">
                  <c:v>41471</c:v>
                </c:pt>
                <c:pt idx="912">
                  <c:v>41470</c:v>
                </c:pt>
                <c:pt idx="913">
                  <c:v>41467</c:v>
                </c:pt>
                <c:pt idx="914">
                  <c:v>41466</c:v>
                </c:pt>
                <c:pt idx="915">
                  <c:v>41465</c:v>
                </c:pt>
                <c:pt idx="916">
                  <c:v>41464</c:v>
                </c:pt>
                <c:pt idx="917">
                  <c:v>41463</c:v>
                </c:pt>
                <c:pt idx="918">
                  <c:v>41460</c:v>
                </c:pt>
                <c:pt idx="919">
                  <c:v>41458</c:v>
                </c:pt>
                <c:pt idx="920">
                  <c:v>41457</c:v>
                </c:pt>
                <c:pt idx="921">
                  <c:v>41456</c:v>
                </c:pt>
                <c:pt idx="922">
                  <c:v>41453</c:v>
                </c:pt>
                <c:pt idx="923">
                  <c:v>41452</c:v>
                </c:pt>
                <c:pt idx="924">
                  <c:v>41451</c:v>
                </c:pt>
                <c:pt idx="925">
                  <c:v>41450</c:v>
                </c:pt>
                <c:pt idx="926">
                  <c:v>41449</c:v>
                </c:pt>
                <c:pt idx="927">
                  <c:v>41446</c:v>
                </c:pt>
                <c:pt idx="928">
                  <c:v>41445</c:v>
                </c:pt>
                <c:pt idx="929">
                  <c:v>41444</c:v>
                </c:pt>
                <c:pt idx="930">
                  <c:v>41443</c:v>
                </c:pt>
                <c:pt idx="931">
                  <c:v>41442</c:v>
                </c:pt>
                <c:pt idx="932">
                  <c:v>41439</c:v>
                </c:pt>
                <c:pt idx="933">
                  <c:v>41438</c:v>
                </c:pt>
                <c:pt idx="934">
                  <c:v>41437</c:v>
                </c:pt>
                <c:pt idx="935">
                  <c:v>41436</c:v>
                </c:pt>
                <c:pt idx="936">
                  <c:v>41435</c:v>
                </c:pt>
                <c:pt idx="937">
                  <c:v>41432</c:v>
                </c:pt>
                <c:pt idx="938">
                  <c:v>41431</c:v>
                </c:pt>
                <c:pt idx="939">
                  <c:v>41430</c:v>
                </c:pt>
                <c:pt idx="940">
                  <c:v>41429</c:v>
                </c:pt>
                <c:pt idx="941">
                  <c:v>41428</c:v>
                </c:pt>
                <c:pt idx="942">
                  <c:v>41425</c:v>
                </c:pt>
                <c:pt idx="943">
                  <c:v>41424</c:v>
                </c:pt>
                <c:pt idx="944">
                  <c:v>41423</c:v>
                </c:pt>
                <c:pt idx="945">
                  <c:v>41422</c:v>
                </c:pt>
                <c:pt idx="946">
                  <c:v>41418</c:v>
                </c:pt>
                <c:pt idx="947">
                  <c:v>41417</c:v>
                </c:pt>
                <c:pt idx="948">
                  <c:v>41416</c:v>
                </c:pt>
                <c:pt idx="949">
                  <c:v>41415</c:v>
                </c:pt>
                <c:pt idx="950">
                  <c:v>41414</c:v>
                </c:pt>
                <c:pt idx="951">
                  <c:v>41411</c:v>
                </c:pt>
                <c:pt idx="952">
                  <c:v>41410</c:v>
                </c:pt>
                <c:pt idx="953">
                  <c:v>41409</c:v>
                </c:pt>
                <c:pt idx="954">
                  <c:v>41408</c:v>
                </c:pt>
                <c:pt idx="955">
                  <c:v>41407</c:v>
                </c:pt>
                <c:pt idx="956">
                  <c:v>41404</c:v>
                </c:pt>
                <c:pt idx="957">
                  <c:v>41403</c:v>
                </c:pt>
                <c:pt idx="958">
                  <c:v>41402</c:v>
                </c:pt>
                <c:pt idx="959">
                  <c:v>41401</c:v>
                </c:pt>
                <c:pt idx="960">
                  <c:v>41400</c:v>
                </c:pt>
                <c:pt idx="961">
                  <c:v>41397</c:v>
                </c:pt>
                <c:pt idx="962">
                  <c:v>41396</c:v>
                </c:pt>
                <c:pt idx="963">
                  <c:v>41395</c:v>
                </c:pt>
                <c:pt idx="964">
                  <c:v>41394</c:v>
                </c:pt>
                <c:pt idx="965">
                  <c:v>41393</c:v>
                </c:pt>
                <c:pt idx="966">
                  <c:v>41390</c:v>
                </c:pt>
                <c:pt idx="967">
                  <c:v>41389</c:v>
                </c:pt>
                <c:pt idx="968">
                  <c:v>41388</c:v>
                </c:pt>
                <c:pt idx="969">
                  <c:v>41387</c:v>
                </c:pt>
                <c:pt idx="970">
                  <c:v>41386</c:v>
                </c:pt>
                <c:pt idx="971">
                  <c:v>41383</c:v>
                </c:pt>
                <c:pt idx="972">
                  <c:v>41382</c:v>
                </c:pt>
                <c:pt idx="973">
                  <c:v>41381</c:v>
                </c:pt>
                <c:pt idx="974">
                  <c:v>41380</c:v>
                </c:pt>
                <c:pt idx="975">
                  <c:v>41379</c:v>
                </c:pt>
                <c:pt idx="976">
                  <c:v>41376</c:v>
                </c:pt>
                <c:pt idx="977">
                  <c:v>41375</c:v>
                </c:pt>
                <c:pt idx="978">
                  <c:v>41374</c:v>
                </c:pt>
                <c:pt idx="979">
                  <c:v>41373</c:v>
                </c:pt>
                <c:pt idx="980">
                  <c:v>41372</c:v>
                </c:pt>
                <c:pt idx="981">
                  <c:v>41369</c:v>
                </c:pt>
                <c:pt idx="982">
                  <c:v>41368</c:v>
                </c:pt>
                <c:pt idx="983">
                  <c:v>41367</c:v>
                </c:pt>
                <c:pt idx="984">
                  <c:v>41366</c:v>
                </c:pt>
                <c:pt idx="985">
                  <c:v>41365</c:v>
                </c:pt>
                <c:pt idx="986">
                  <c:v>41361</c:v>
                </c:pt>
                <c:pt idx="987">
                  <c:v>41360</c:v>
                </c:pt>
                <c:pt idx="988">
                  <c:v>41359</c:v>
                </c:pt>
                <c:pt idx="989">
                  <c:v>41358</c:v>
                </c:pt>
                <c:pt idx="990">
                  <c:v>41355</c:v>
                </c:pt>
                <c:pt idx="991">
                  <c:v>41354</c:v>
                </c:pt>
                <c:pt idx="992">
                  <c:v>41353</c:v>
                </c:pt>
                <c:pt idx="993">
                  <c:v>41352</c:v>
                </c:pt>
                <c:pt idx="994">
                  <c:v>41351</c:v>
                </c:pt>
                <c:pt idx="995">
                  <c:v>41348</c:v>
                </c:pt>
                <c:pt idx="996">
                  <c:v>41347</c:v>
                </c:pt>
                <c:pt idx="997">
                  <c:v>41346</c:v>
                </c:pt>
                <c:pt idx="998">
                  <c:v>41345</c:v>
                </c:pt>
                <c:pt idx="999">
                  <c:v>41344</c:v>
                </c:pt>
                <c:pt idx="1000">
                  <c:v>41341</c:v>
                </c:pt>
                <c:pt idx="1001">
                  <c:v>41340</c:v>
                </c:pt>
                <c:pt idx="1002">
                  <c:v>41339</c:v>
                </c:pt>
                <c:pt idx="1003">
                  <c:v>41338</c:v>
                </c:pt>
                <c:pt idx="1004">
                  <c:v>41337</c:v>
                </c:pt>
                <c:pt idx="1005">
                  <c:v>41334</c:v>
                </c:pt>
                <c:pt idx="1006">
                  <c:v>41333</c:v>
                </c:pt>
                <c:pt idx="1007">
                  <c:v>41332</c:v>
                </c:pt>
                <c:pt idx="1008">
                  <c:v>41331</c:v>
                </c:pt>
                <c:pt idx="1009">
                  <c:v>41330</c:v>
                </c:pt>
                <c:pt idx="1010">
                  <c:v>41327</c:v>
                </c:pt>
                <c:pt idx="1011">
                  <c:v>41326</c:v>
                </c:pt>
                <c:pt idx="1012">
                  <c:v>41325</c:v>
                </c:pt>
                <c:pt idx="1013">
                  <c:v>41324</c:v>
                </c:pt>
                <c:pt idx="1014">
                  <c:v>41320</c:v>
                </c:pt>
                <c:pt idx="1015">
                  <c:v>41319</c:v>
                </c:pt>
                <c:pt idx="1016">
                  <c:v>41318</c:v>
                </c:pt>
                <c:pt idx="1017">
                  <c:v>41317</c:v>
                </c:pt>
                <c:pt idx="1018">
                  <c:v>41316</c:v>
                </c:pt>
                <c:pt idx="1019">
                  <c:v>41313</c:v>
                </c:pt>
                <c:pt idx="1020">
                  <c:v>41312</c:v>
                </c:pt>
                <c:pt idx="1021">
                  <c:v>41311</c:v>
                </c:pt>
                <c:pt idx="1022">
                  <c:v>41310</c:v>
                </c:pt>
                <c:pt idx="1023">
                  <c:v>41309</c:v>
                </c:pt>
                <c:pt idx="1024">
                  <c:v>41306</c:v>
                </c:pt>
                <c:pt idx="1025">
                  <c:v>41305</c:v>
                </c:pt>
                <c:pt idx="1026">
                  <c:v>41304</c:v>
                </c:pt>
                <c:pt idx="1027">
                  <c:v>41303</c:v>
                </c:pt>
                <c:pt idx="1028">
                  <c:v>41302</c:v>
                </c:pt>
                <c:pt idx="1029">
                  <c:v>41299</c:v>
                </c:pt>
                <c:pt idx="1030">
                  <c:v>41298</c:v>
                </c:pt>
                <c:pt idx="1031">
                  <c:v>41297</c:v>
                </c:pt>
                <c:pt idx="1032">
                  <c:v>41296</c:v>
                </c:pt>
                <c:pt idx="1033">
                  <c:v>41292</c:v>
                </c:pt>
                <c:pt idx="1034">
                  <c:v>41291</c:v>
                </c:pt>
                <c:pt idx="1035">
                  <c:v>41290</c:v>
                </c:pt>
                <c:pt idx="1036">
                  <c:v>41289</c:v>
                </c:pt>
                <c:pt idx="1037">
                  <c:v>41288</c:v>
                </c:pt>
                <c:pt idx="1038">
                  <c:v>41285</c:v>
                </c:pt>
                <c:pt idx="1039">
                  <c:v>41284</c:v>
                </c:pt>
                <c:pt idx="1040">
                  <c:v>41283</c:v>
                </c:pt>
                <c:pt idx="1041">
                  <c:v>41282</c:v>
                </c:pt>
                <c:pt idx="1042">
                  <c:v>41281</c:v>
                </c:pt>
                <c:pt idx="1043">
                  <c:v>41278</c:v>
                </c:pt>
                <c:pt idx="1044">
                  <c:v>41277</c:v>
                </c:pt>
                <c:pt idx="1045">
                  <c:v>41276</c:v>
                </c:pt>
                <c:pt idx="1046">
                  <c:v>41274</c:v>
                </c:pt>
                <c:pt idx="1047">
                  <c:v>41271</c:v>
                </c:pt>
                <c:pt idx="1048">
                  <c:v>41270</c:v>
                </c:pt>
                <c:pt idx="1049">
                  <c:v>41269</c:v>
                </c:pt>
                <c:pt idx="1050">
                  <c:v>41267</c:v>
                </c:pt>
                <c:pt idx="1051">
                  <c:v>41264</c:v>
                </c:pt>
                <c:pt idx="1052">
                  <c:v>41263</c:v>
                </c:pt>
                <c:pt idx="1053">
                  <c:v>41262</c:v>
                </c:pt>
                <c:pt idx="1054">
                  <c:v>41261</c:v>
                </c:pt>
                <c:pt idx="1055">
                  <c:v>41260</c:v>
                </c:pt>
                <c:pt idx="1056">
                  <c:v>41257</c:v>
                </c:pt>
                <c:pt idx="1057">
                  <c:v>41256</c:v>
                </c:pt>
                <c:pt idx="1058">
                  <c:v>41255</c:v>
                </c:pt>
                <c:pt idx="1059">
                  <c:v>41254</c:v>
                </c:pt>
                <c:pt idx="1060">
                  <c:v>41253</c:v>
                </c:pt>
                <c:pt idx="1061">
                  <c:v>41250</c:v>
                </c:pt>
                <c:pt idx="1062">
                  <c:v>41249</c:v>
                </c:pt>
                <c:pt idx="1063">
                  <c:v>41248</c:v>
                </c:pt>
                <c:pt idx="1064">
                  <c:v>41247</c:v>
                </c:pt>
                <c:pt idx="1065">
                  <c:v>41246</c:v>
                </c:pt>
                <c:pt idx="1066">
                  <c:v>41243</c:v>
                </c:pt>
                <c:pt idx="1067">
                  <c:v>41242</c:v>
                </c:pt>
                <c:pt idx="1068">
                  <c:v>41241</c:v>
                </c:pt>
                <c:pt idx="1069">
                  <c:v>41240</c:v>
                </c:pt>
                <c:pt idx="1070">
                  <c:v>41239</c:v>
                </c:pt>
                <c:pt idx="1071">
                  <c:v>41236</c:v>
                </c:pt>
                <c:pt idx="1072">
                  <c:v>41234</c:v>
                </c:pt>
                <c:pt idx="1073">
                  <c:v>41233</c:v>
                </c:pt>
                <c:pt idx="1074">
                  <c:v>41232</c:v>
                </c:pt>
                <c:pt idx="1075">
                  <c:v>41229</c:v>
                </c:pt>
                <c:pt idx="1076">
                  <c:v>41228</c:v>
                </c:pt>
                <c:pt idx="1077">
                  <c:v>41227</c:v>
                </c:pt>
                <c:pt idx="1078">
                  <c:v>41226</c:v>
                </c:pt>
                <c:pt idx="1079">
                  <c:v>41225</c:v>
                </c:pt>
                <c:pt idx="1080">
                  <c:v>41222</c:v>
                </c:pt>
                <c:pt idx="1081">
                  <c:v>41221</c:v>
                </c:pt>
                <c:pt idx="1082">
                  <c:v>41220</c:v>
                </c:pt>
                <c:pt idx="1083">
                  <c:v>41219</c:v>
                </c:pt>
                <c:pt idx="1084">
                  <c:v>41218</c:v>
                </c:pt>
                <c:pt idx="1085">
                  <c:v>41215</c:v>
                </c:pt>
                <c:pt idx="1086">
                  <c:v>41214</c:v>
                </c:pt>
                <c:pt idx="1087">
                  <c:v>41213</c:v>
                </c:pt>
                <c:pt idx="1088">
                  <c:v>41208</c:v>
                </c:pt>
                <c:pt idx="1089">
                  <c:v>41207</c:v>
                </c:pt>
                <c:pt idx="1090">
                  <c:v>41206</c:v>
                </c:pt>
                <c:pt idx="1091">
                  <c:v>41205</c:v>
                </c:pt>
                <c:pt idx="1092">
                  <c:v>41204</c:v>
                </c:pt>
                <c:pt idx="1093">
                  <c:v>41201</c:v>
                </c:pt>
                <c:pt idx="1094">
                  <c:v>41200</c:v>
                </c:pt>
                <c:pt idx="1095">
                  <c:v>41199</c:v>
                </c:pt>
                <c:pt idx="1096">
                  <c:v>41198</c:v>
                </c:pt>
                <c:pt idx="1097">
                  <c:v>41197</c:v>
                </c:pt>
                <c:pt idx="1098">
                  <c:v>41194</c:v>
                </c:pt>
                <c:pt idx="1099">
                  <c:v>41193</c:v>
                </c:pt>
                <c:pt idx="1100">
                  <c:v>41192</c:v>
                </c:pt>
                <c:pt idx="1101">
                  <c:v>41191</c:v>
                </c:pt>
                <c:pt idx="1102">
                  <c:v>41190</c:v>
                </c:pt>
                <c:pt idx="1103">
                  <c:v>41187</c:v>
                </c:pt>
                <c:pt idx="1104">
                  <c:v>41186</c:v>
                </c:pt>
                <c:pt idx="1105">
                  <c:v>41185</c:v>
                </c:pt>
                <c:pt idx="1106">
                  <c:v>41184</c:v>
                </c:pt>
                <c:pt idx="1107">
                  <c:v>41183</c:v>
                </c:pt>
                <c:pt idx="1108">
                  <c:v>41180</c:v>
                </c:pt>
                <c:pt idx="1109">
                  <c:v>41179</c:v>
                </c:pt>
                <c:pt idx="1110">
                  <c:v>41178</c:v>
                </c:pt>
                <c:pt idx="1111">
                  <c:v>41177</c:v>
                </c:pt>
                <c:pt idx="1112">
                  <c:v>41176</c:v>
                </c:pt>
                <c:pt idx="1113">
                  <c:v>41173</c:v>
                </c:pt>
                <c:pt idx="1114">
                  <c:v>41172</c:v>
                </c:pt>
                <c:pt idx="1115">
                  <c:v>41171</c:v>
                </c:pt>
                <c:pt idx="1116">
                  <c:v>41170</c:v>
                </c:pt>
                <c:pt idx="1117">
                  <c:v>41169</c:v>
                </c:pt>
                <c:pt idx="1118">
                  <c:v>41166</c:v>
                </c:pt>
                <c:pt idx="1119">
                  <c:v>41165</c:v>
                </c:pt>
                <c:pt idx="1120">
                  <c:v>41164</c:v>
                </c:pt>
                <c:pt idx="1121">
                  <c:v>41163</c:v>
                </c:pt>
                <c:pt idx="1122">
                  <c:v>41162</c:v>
                </c:pt>
                <c:pt idx="1123">
                  <c:v>41159</c:v>
                </c:pt>
                <c:pt idx="1124">
                  <c:v>41158</c:v>
                </c:pt>
                <c:pt idx="1125">
                  <c:v>41157</c:v>
                </c:pt>
                <c:pt idx="1126">
                  <c:v>41156</c:v>
                </c:pt>
                <c:pt idx="1127">
                  <c:v>41152</c:v>
                </c:pt>
                <c:pt idx="1128">
                  <c:v>41151</c:v>
                </c:pt>
                <c:pt idx="1129">
                  <c:v>41150</c:v>
                </c:pt>
                <c:pt idx="1130">
                  <c:v>41149</c:v>
                </c:pt>
                <c:pt idx="1131">
                  <c:v>41148</c:v>
                </c:pt>
                <c:pt idx="1132">
                  <c:v>41145</c:v>
                </c:pt>
                <c:pt idx="1133">
                  <c:v>41144</c:v>
                </c:pt>
                <c:pt idx="1134">
                  <c:v>41143</c:v>
                </c:pt>
                <c:pt idx="1135">
                  <c:v>41142</c:v>
                </c:pt>
                <c:pt idx="1136">
                  <c:v>41141</c:v>
                </c:pt>
                <c:pt idx="1137">
                  <c:v>41138</c:v>
                </c:pt>
                <c:pt idx="1138">
                  <c:v>41137</c:v>
                </c:pt>
                <c:pt idx="1139">
                  <c:v>41136</c:v>
                </c:pt>
                <c:pt idx="1140">
                  <c:v>41135</c:v>
                </c:pt>
                <c:pt idx="1141">
                  <c:v>41134</c:v>
                </c:pt>
                <c:pt idx="1142">
                  <c:v>41131</c:v>
                </c:pt>
                <c:pt idx="1143">
                  <c:v>41130</c:v>
                </c:pt>
                <c:pt idx="1144">
                  <c:v>41129</c:v>
                </c:pt>
                <c:pt idx="1145">
                  <c:v>41128</c:v>
                </c:pt>
                <c:pt idx="1146">
                  <c:v>41127</c:v>
                </c:pt>
                <c:pt idx="1147">
                  <c:v>41124</c:v>
                </c:pt>
                <c:pt idx="1148">
                  <c:v>41123</c:v>
                </c:pt>
                <c:pt idx="1149">
                  <c:v>41122</c:v>
                </c:pt>
                <c:pt idx="1150">
                  <c:v>41121</c:v>
                </c:pt>
                <c:pt idx="1151">
                  <c:v>41120</c:v>
                </c:pt>
                <c:pt idx="1152">
                  <c:v>41117</c:v>
                </c:pt>
                <c:pt idx="1153">
                  <c:v>41116</c:v>
                </c:pt>
                <c:pt idx="1154">
                  <c:v>41115</c:v>
                </c:pt>
                <c:pt idx="1155">
                  <c:v>41114</c:v>
                </c:pt>
                <c:pt idx="1156">
                  <c:v>41113</c:v>
                </c:pt>
                <c:pt idx="1157">
                  <c:v>41110</c:v>
                </c:pt>
                <c:pt idx="1158">
                  <c:v>41109</c:v>
                </c:pt>
                <c:pt idx="1159">
                  <c:v>41108</c:v>
                </c:pt>
                <c:pt idx="1160">
                  <c:v>41107</c:v>
                </c:pt>
                <c:pt idx="1161">
                  <c:v>41106</c:v>
                </c:pt>
                <c:pt idx="1162">
                  <c:v>41103</c:v>
                </c:pt>
                <c:pt idx="1163">
                  <c:v>41102</c:v>
                </c:pt>
                <c:pt idx="1164">
                  <c:v>41101</c:v>
                </c:pt>
                <c:pt idx="1165">
                  <c:v>41100</c:v>
                </c:pt>
                <c:pt idx="1166">
                  <c:v>41099</c:v>
                </c:pt>
                <c:pt idx="1167">
                  <c:v>41096</c:v>
                </c:pt>
                <c:pt idx="1168">
                  <c:v>41095</c:v>
                </c:pt>
                <c:pt idx="1169">
                  <c:v>41093</c:v>
                </c:pt>
                <c:pt idx="1170">
                  <c:v>41092</c:v>
                </c:pt>
                <c:pt idx="1171">
                  <c:v>41089</c:v>
                </c:pt>
                <c:pt idx="1172">
                  <c:v>41088</c:v>
                </c:pt>
                <c:pt idx="1173">
                  <c:v>41087</c:v>
                </c:pt>
                <c:pt idx="1174">
                  <c:v>41086</c:v>
                </c:pt>
                <c:pt idx="1175">
                  <c:v>41085</c:v>
                </c:pt>
                <c:pt idx="1176">
                  <c:v>41082</c:v>
                </c:pt>
                <c:pt idx="1177">
                  <c:v>41081</c:v>
                </c:pt>
                <c:pt idx="1178">
                  <c:v>41080</c:v>
                </c:pt>
                <c:pt idx="1179">
                  <c:v>41079</c:v>
                </c:pt>
                <c:pt idx="1180">
                  <c:v>41078</c:v>
                </c:pt>
                <c:pt idx="1181">
                  <c:v>41075</c:v>
                </c:pt>
                <c:pt idx="1182">
                  <c:v>41074</c:v>
                </c:pt>
                <c:pt idx="1183">
                  <c:v>41073</c:v>
                </c:pt>
                <c:pt idx="1184">
                  <c:v>41072</c:v>
                </c:pt>
                <c:pt idx="1185">
                  <c:v>41071</c:v>
                </c:pt>
                <c:pt idx="1186">
                  <c:v>41068</c:v>
                </c:pt>
                <c:pt idx="1187">
                  <c:v>41067</c:v>
                </c:pt>
                <c:pt idx="1188">
                  <c:v>41066</c:v>
                </c:pt>
                <c:pt idx="1189">
                  <c:v>41065</c:v>
                </c:pt>
                <c:pt idx="1190">
                  <c:v>41064</c:v>
                </c:pt>
                <c:pt idx="1191">
                  <c:v>41061</c:v>
                </c:pt>
                <c:pt idx="1192">
                  <c:v>41060</c:v>
                </c:pt>
                <c:pt idx="1193">
                  <c:v>41059</c:v>
                </c:pt>
                <c:pt idx="1194">
                  <c:v>41058</c:v>
                </c:pt>
                <c:pt idx="1195">
                  <c:v>41054</c:v>
                </c:pt>
                <c:pt idx="1196">
                  <c:v>41053</c:v>
                </c:pt>
                <c:pt idx="1197">
                  <c:v>41052</c:v>
                </c:pt>
                <c:pt idx="1198">
                  <c:v>41051</c:v>
                </c:pt>
                <c:pt idx="1199">
                  <c:v>41050</c:v>
                </c:pt>
                <c:pt idx="1200">
                  <c:v>41047</c:v>
                </c:pt>
                <c:pt idx="1201">
                  <c:v>41046</c:v>
                </c:pt>
                <c:pt idx="1202">
                  <c:v>41045</c:v>
                </c:pt>
                <c:pt idx="1203">
                  <c:v>41044</c:v>
                </c:pt>
                <c:pt idx="1204">
                  <c:v>41043</c:v>
                </c:pt>
                <c:pt idx="1205">
                  <c:v>41040</c:v>
                </c:pt>
                <c:pt idx="1206">
                  <c:v>41039</c:v>
                </c:pt>
                <c:pt idx="1207">
                  <c:v>41038</c:v>
                </c:pt>
                <c:pt idx="1208">
                  <c:v>41037</c:v>
                </c:pt>
                <c:pt idx="1209">
                  <c:v>41036</c:v>
                </c:pt>
                <c:pt idx="1210">
                  <c:v>41033</c:v>
                </c:pt>
                <c:pt idx="1211">
                  <c:v>41032</c:v>
                </c:pt>
                <c:pt idx="1212">
                  <c:v>41031</c:v>
                </c:pt>
                <c:pt idx="1213">
                  <c:v>41030</c:v>
                </c:pt>
                <c:pt idx="1214">
                  <c:v>41029</c:v>
                </c:pt>
                <c:pt idx="1215">
                  <c:v>41026</c:v>
                </c:pt>
                <c:pt idx="1216">
                  <c:v>41025</c:v>
                </c:pt>
                <c:pt idx="1217">
                  <c:v>41024</c:v>
                </c:pt>
                <c:pt idx="1218">
                  <c:v>41023</c:v>
                </c:pt>
                <c:pt idx="1219">
                  <c:v>41022</c:v>
                </c:pt>
                <c:pt idx="1220">
                  <c:v>41019</c:v>
                </c:pt>
                <c:pt idx="1221">
                  <c:v>41018</c:v>
                </c:pt>
                <c:pt idx="1222">
                  <c:v>41017</c:v>
                </c:pt>
                <c:pt idx="1223">
                  <c:v>41016</c:v>
                </c:pt>
                <c:pt idx="1224">
                  <c:v>41015</c:v>
                </c:pt>
                <c:pt idx="1225">
                  <c:v>41012</c:v>
                </c:pt>
                <c:pt idx="1226">
                  <c:v>41011</c:v>
                </c:pt>
                <c:pt idx="1227">
                  <c:v>41010</c:v>
                </c:pt>
                <c:pt idx="1228">
                  <c:v>41009</c:v>
                </c:pt>
                <c:pt idx="1229">
                  <c:v>41008</c:v>
                </c:pt>
                <c:pt idx="1230">
                  <c:v>41004</c:v>
                </c:pt>
                <c:pt idx="1231">
                  <c:v>41003</c:v>
                </c:pt>
                <c:pt idx="1232">
                  <c:v>41002</c:v>
                </c:pt>
                <c:pt idx="1233">
                  <c:v>41001</c:v>
                </c:pt>
                <c:pt idx="1234">
                  <c:v>40998</c:v>
                </c:pt>
                <c:pt idx="1235">
                  <c:v>40997</c:v>
                </c:pt>
                <c:pt idx="1236">
                  <c:v>40996</c:v>
                </c:pt>
                <c:pt idx="1237">
                  <c:v>40995</c:v>
                </c:pt>
                <c:pt idx="1238">
                  <c:v>40994</c:v>
                </c:pt>
                <c:pt idx="1239">
                  <c:v>40991</c:v>
                </c:pt>
                <c:pt idx="1240">
                  <c:v>40990</c:v>
                </c:pt>
                <c:pt idx="1241">
                  <c:v>40989</c:v>
                </c:pt>
                <c:pt idx="1242">
                  <c:v>40988</c:v>
                </c:pt>
                <c:pt idx="1243">
                  <c:v>40987</c:v>
                </c:pt>
                <c:pt idx="1244">
                  <c:v>40984</c:v>
                </c:pt>
                <c:pt idx="1245">
                  <c:v>40983</c:v>
                </c:pt>
                <c:pt idx="1246">
                  <c:v>40982</c:v>
                </c:pt>
                <c:pt idx="1247">
                  <c:v>40981</c:v>
                </c:pt>
                <c:pt idx="1248">
                  <c:v>40980</c:v>
                </c:pt>
                <c:pt idx="1249">
                  <c:v>40977</c:v>
                </c:pt>
                <c:pt idx="1250">
                  <c:v>40976</c:v>
                </c:pt>
                <c:pt idx="1251">
                  <c:v>40975</c:v>
                </c:pt>
                <c:pt idx="1252">
                  <c:v>40974</c:v>
                </c:pt>
                <c:pt idx="1253">
                  <c:v>40973</c:v>
                </c:pt>
                <c:pt idx="1254">
                  <c:v>40970</c:v>
                </c:pt>
                <c:pt idx="1255">
                  <c:v>40969</c:v>
                </c:pt>
                <c:pt idx="1256">
                  <c:v>40968</c:v>
                </c:pt>
                <c:pt idx="1257">
                  <c:v>40967</c:v>
                </c:pt>
              </c:numCache>
            </c:numRef>
          </c:cat>
          <c:val>
            <c:numRef>
              <c:f>'SPY Bollinger Bands'!$F$3:$F$1260</c:f>
              <c:numCache>
                <c:formatCode>General</c:formatCode>
                <c:ptCount val="1258"/>
                <c:pt idx="0">
                  <c:v>227.5278365067129</c:v>
                </c:pt>
                <c:pt idx="1">
                  <c:v>226.98000272120046</c:v>
                </c:pt>
                <c:pt idx="2">
                  <c:v>226.17707970242787</c:v>
                </c:pt>
                <c:pt idx="3">
                  <c:v>225.53892403112908</c:v>
                </c:pt>
                <c:pt idx="4">
                  <c:v>225.08960793799201</c:v>
                </c:pt>
                <c:pt idx="5">
                  <c:v>224.93889456864162</c:v>
                </c:pt>
                <c:pt idx="6">
                  <c:v>225.02464773035393</c:v>
                </c:pt>
                <c:pt idx="7">
                  <c:v>225.26609251988103</c:v>
                </c:pt>
                <c:pt idx="8">
                  <c:v>225.82438366822689</c:v>
                </c:pt>
                <c:pt idx="9">
                  <c:v>226.08136090824308</c:v>
                </c:pt>
                <c:pt idx="10">
                  <c:v>225.98560156945533</c:v>
                </c:pt>
                <c:pt idx="11">
                  <c:v>225.97171292033988</c:v>
                </c:pt>
                <c:pt idx="12">
                  <c:v>225.66977600922368</c:v>
                </c:pt>
                <c:pt idx="13">
                  <c:v>225.50338250934209</c:v>
                </c:pt>
                <c:pt idx="14" formatCode="#,##0.00">
                  <c:v>225.25219488823757</c:v>
                </c:pt>
                <c:pt idx="15" formatCode="#,##0.00">
                  <c:v>225.19681687750688</c:v>
                </c:pt>
                <c:pt idx="16" formatCode="#,##0.00">
                  <c:v>225.15359750387273</c:v>
                </c:pt>
                <c:pt idx="17" formatCode="#,##0.00">
                  <c:v>225.11197219411909</c:v>
                </c:pt>
                <c:pt idx="18" formatCode="#,##0.00">
                  <c:v>224.99144094608556</c:v>
                </c:pt>
                <c:pt idx="19" formatCode="#,##0.00">
                  <c:v>224.88478988429202</c:v>
                </c:pt>
                <c:pt idx="20" formatCode="#,##0.00">
                  <c:v>224.86890462600488</c:v>
                </c:pt>
                <c:pt idx="21" formatCode="#,##0.00">
                  <c:v>224.88256427418341</c:v>
                </c:pt>
                <c:pt idx="22" formatCode="#,##0.00">
                  <c:v>225.10786841808701</c:v>
                </c:pt>
                <c:pt idx="23" formatCode="#,##0.00">
                  <c:v>225.41804225799643</c:v>
                </c:pt>
                <c:pt idx="24" formatCode="#,##0.00">
                  <c:v>224.47081615832545</c:v>
                </c:pt>
                <c:pt idx="25" formatCode="#,##0.00">
                  <c:v>224.09207747242399</c:v>
                </c:pt>
                <c:pt idx="26" formatCode="#,##0.00">
                  <c:v>223.77425983732738</c:v>
                </c:pt>
                <c:pt idx="27" formatCode="#,##0.00">
                  <c:v>223.79535400680874</c:v>
                </c:pt>
                <c:pt idx="28" formatCode="#,##0.00">
                  <c:v>223.75615881343532</c:v>
                </c:pt>
                <c:pt idx="29" formatCode="#,##0.00">
                  <c:v>223.68412694978247</c:v>
                </c:pt>
                <c:pt idx="30" formatCode="#,##0.00">
                  <c:v>223.68953052073712</c:v>
                </c:pt>
                <c:pt idx="31" formatCode="#,##0.00">
                  <c:v>223.69207770574397</c:v>
                </c:pt>
                <c:pt idx="32" formatCode="#,##0.00">
                  <c:v>223.70685430350255</c:v>
                </c:pt>
                <c:pt idx="33" formatCode="#,##0.00">
                  <c:v>223.62938569422286</c:v>
                </c:pt>
                <c:pt idx="34" formatCode="#,##0.00">
                  <c:v>223.60279195284576</c:v>
                </c:pt>
                <c:pt idx="35" formatCode="#,##0.00">
                  <c:v>223.69924642588239</c:v>
                </c:pt>
                <c:pt idx="36" formatCode="#,##0.00">
                  <c:v>223.50163126439062</c:v>
                </c:pt>
                <c:pt idx="37" formatCode="#,##0.00">
                  <c:v>223.51436897223135</c:v>
                </c:pt>
                <c:pt idx="38" formatCode="#,##0.00">
                  <c:v>223.5629489263786</c:v>
                </c:pt>
                <c:pt idx="39" formatCode="#,##0.00">
                  <c:v>224.00343217976106</c:v>
                </c:pt>
                <c:pt idx="40" formatCode="#,##0.00">
                  <c:v>224.07405614789539</c:v>
                </c:pt>
                <c:pt idx="41" formatCode="#,##0.00">
                  <c:v>222.96050006212542</c:v>
                </c:pt>
                <c:pt idx="42" formatCode="#,##0.00">
                  <c:v>221.72469708777109</c:v>
                </c:pt>
                <c:pt idx="43" formatCode="#,##0.00">
                  <c:v>220.30829751769011</c:v>
                </c:pt>
                <c:pt idx="44" formatCode="#,##0.00">
                  <c:v>219.17535880306005</c:v>
                </c:pt>
                <c:pt idx="45" formatCode="#,##0.00">
                  <c:v>218.46517592593381</c:v>
                </c:pt>
                <c:pt idx="46" formatCode="#,##0.00">
                  <c:v>218.01355967515099</c:v>
                </c:pt>
                <c:pt idx="47" formatCode="#,##0.00">
                  <c:v>217.52602245588693</c:v>
                </c:pt>
                <c:pt idx="48" formatCode="#,##0.00">
                  <c:v>217.28275801920464</c:v>
                </c:pt>
                <c:pt idx="49" formatCode="#,##0.00">
                  <c:v>217.09903459394107</c:v>
                </c:pt>
                <c:pt idx="50" formatCode="#,##0.00">
                  <c:v>216.90737297924045</c:v>
                </c:pt>
                <c:pt idx="51" formatCode="#,##0.00">
                  <c:v>217.13760911913431</c:v>
                </c:pt>
                <c:pt idx="52" formatCode="#,##0.00">
                  <c:v>216.94900675289441</c:v>
                </c:pt>
                <c:pt idx="53" formatCode="#,##0.00">
                  <c:v>217.27873805043808</c:v>
                </c:pt>
                <c:pt idx="54" formatCode="#,##0.00">
                  <c:v>217.29893058908135</c:v>
                </c:pt>
                <c:pt idx="55" formatCode="#,##0.00">
                  <c:v>217.67250542689405</c:v>
                </c:pt>
                <c:pt idx="56" formatCode="#,##0.00">
                  <c:v>216.92801069182565</c:v>
                </c:pt>
                <c:pt idx="57" formatCode="#,##0.00">
                  <c:v>216.25817391394853</c:v>
                </c:pt>
                <c:pt idx="58" formatCode="#,##0.00">
                  <c:v>215.8347264495259</c:v>
                </c:pt>
                <c:pt idx="59" formatCode="#,##0.00">
                  <c:v>215.33321165050995</c:v>
                </c:pt>
                <c:pt idx="60" formatCode="#,##0.00">
                  <c:v>214.2304791639967</c:v>
                </c:pt>
                <c:pt idx="61" formatCode="#,##0.00">
                  <c:v>213.10483096413932</c:v>
                </c:pt>
                <c:pt idx="62" formatCode="#,##0.00">
                  <c:v>210.48568698384432</c:v>
                </c:pt>
                <c:pt idx="63" formatCode="#,##0.00">
                  <c:v>208.78900078485427</c:v>
                </c:pt>
                <c:pt idx="64" formatCode="#,##0.00">
                  <c:v>207.73093224173618</c:v>
                </c:pt>
                <c:pt idx="65" formatCode="#,##0.00">
                  <c:v>207.2483408641188</c:v>
                </c:pt>
                <c:pt idx="66" formatCode="#,##0.00">
                  <c:v>207.19407954275056</c:v>
                </c:pt>
                <c:pt idx="67" formatCode="#,##0.00">
                  <c:v>207.08012454972285</c:v>
                </c:pt>
                <c:pt idx="68" formatCode="#,##0.00">
                  <c:v>207.21896667525925</c:v>
                </c:pt>
                <c:pt idx="69" formatCode="#,##0.00">
                  <c:v>207.35589496912303</c:v>
                </c:pt>
                <c:pt idx="70" formatCode="#,##0.00">
                  <c:v>207.66770452319099</c:v>
                </c:pt>
                <c:pt idx="71" formatCode="#,##0.00">
                  <c:v>207.78888074240976</c:v>
                </c:pt>
                <c:pt idx="72" formatCode="#,##0.00">
                  <c:v>207.92573775981569</c:v>
                </c:pt>
                <c:pt idx="73" formatCode="#,##0.00">
                  <c:v>208.19659893647062</c:v>
                </c:pt>
                <c:pt idx="74" formatCode="#,##0.00">
                  <c:v>208.42977260139943</c:v>
                </c:pt>
                <c:pt idx="75" formatCode="#,##0.00">
                  <c:v>208.44065768453481</c:v>
                </c:pt>
                <c:pt idx="76" formatCode="#,##0.00">
                  <c:v>208.40264728500119</c:v>
                </c:pt>
                <c:pt idx="77" formatCode="#,##0.00">
                  <c:v>209.33274157294815</c:v>
                </c:pt>
                <c:pt idx="78" formatCode="#,##0.00">
                  <c:v>210.42124403336129</c:v>
                </c:pt>
                <c:pt idx="79" formatCode="#,##0.00">
                  <c:v>211.42204727151127</c:v>
                </c:pt>
                <c:pt idx="80" formatCode="#,##0.00">
                  <c:v>212.08106840798652</c:v>
                </c:pt>
                <c:pt idx="81" formatCode="#,##0.00">
                  <c:v>211.86530427934596</c:v>
                </c:pt>
                <c:pt idx="82" formatCode="#,##0.00">
                  <c:v>212.0464721154689</c:v>
                </c:pt>
                <c:pt idx="83" formatCode="#,##0.00">
                  <c:v>212.03872162518925</c:v>
                </c:pt>
                <c:pt idx="84" formatCode="#,##0.00">
                  <c:v>212.02770678927584</c:v>
                </c:pt>
                <c:pt idx="85" formatCode="#,##0.00">
                  <c:v>212.0486224262381</c:v>
                </c:pt>
                <c:pt idx="86" formatCode="#,##0.00">
                  <c:v>211.98850081245288</c:v>
                </c:pt>
                <c:pt idx="87" formatCode="#,##0.00">
                  <c:v>211.93554333070063</c:v>
                </c:pt>
                <c:pt idx="88" formatCode="#,##0.00">
                  <c:v>212.00760186925078</c:v>
                </c:pt>
                <c:pt idx="89" formatCode="#,##0.00">
                  <c:v>211.94111588084559</c:v>
                </c:pt>
                <c:pt idx="90" formatCode="#,##0.00">
                  <c:v>212.08308985703391</c:v>
                </c:pt>
                <c:pt idx="91" formatCode="#,##0.00">
                  <c:v>212.52930532432129</c:v>
                </c:pt>
                <c:pt idx="92" formatCode="#,##0.00">
                  <c:v>212.88365508590562</c:v>
                </c:pt>
                <c:pt idx="93" formatCode="#,##0.00">
                  <c:v>213.24531119510354</c:v>
                </c:pt>
                <c:pt idx="94" formatCode="#,##0.00">
                  <c:v>213.59070567760179</c:v>
                </c:pt>
                <c:pt idx="95" formatCode="#,##0.00">
                  <c:v>213.58694232758319</c:v>
                </c:pt>
                <c:pt idx="96" formatCode="#,##0.00">
                  <c:v>213.15594438480696</c:v>
                </c:pt>
                <c:pt idx="97" formatCode="#,##0.00">
                  <c:v>212.81990872029232</c:v>
                </c:pt>
                <c:pt idx="98" formatCode="#,##0.00">
                  <c:v>212.80523913813693</c:v>
                </c:pt>
                <c:pt idx="99" formatCode="#,##0.00">
                  <c:v>212.4337141701516</c:v>
                </c:pt>
                <c:pt idx="100" formatCode="#,##0.00">
                  <c:v>212.17771942653155</c:v>
                </c:pt>
                <c:pt idx="101" formatCode="#,##0.00">
                  <c:v>212.15176966668284</c:v>
                </c:pt>
                <c:pt idx="102" formatCode="#,##0.00">
                  <c:v>211.92487646020996</c:v>
                </c:pt>
                <c:pt idx="103" formatCode="#,##0.00">
                  <c:v>211.59047869257191</c:v>
                </c:pt>
                <c:pt idx="104" formatCode="#,##0.00">
                  <c:v>211.24951344123875</c:v>
                </c:pt>
                <c:pt idx="105" formatCode="#,##0.00">
                  <c:v>211.00694657962313</c:v>
                </c:pt>
                <c:pt idx="106" formatCode="#,##0.00">
                  <c:v>211.08598482062979</c:v>
                </c:pt>
                <c:pt idx="107" formatCode="#,##0.00">
                  <c:v>211.09749755864641</c:v>
                </c:pt>
                <c:pt idx="108" formatCode="#,##0.00">
                  <c:v>211.09273807089517</c:v>
                </c:pt>
                <c:pt idx="109" formatCode="#,##0.00">
                  <c:v>211.10265284622832</c:v>
                </c:pt>
                <c:pt idx="110" formatCode="#,##0.00">
                  <c:v>211.49634861487877</c:v>
                </c:pt>
                <c:pt idx="111" formatCode="#,##0.00">
                  <c:v>212.00601489847932</c:v>
                </c:pt>
                <c:pt idx="112" formatCode="#,##0.00">
                  <c:v>212.61836602360174</c:v>
                </c:pt>
                <c:pt idx="113" formatCode="#,##0.00">
                  <c:v>212.84987965815787</c:v>
                </c:pt>
                <c:pt idx="114" formatCode="#,##0.00">
                  <c:v>213.71792172809361</c:v>
                </c:pt>
                <c:pt idx="115" formatCode="#,##0.00">
                  <c:v>214.84682715510093</c:v>
                </c:pt>
                <c:pt idx="116" formatCode="#,##0.00">
                  <c:v>215.07460662033921</c:v>
                </c:pt>
                <c:pt idx="117" formatCode="#,##0.00">
                  <c:v>217.02488169970511</c:v>
                </c:pt>
                <c:pt idx="118" formatCode="#,##0.00">
                  <c:v>217.02181943839074</c:v>
                </c:pt>
                <c:pt idx="119" formatCode="#,##0.00">
                  <c:v>217.02177141388159</c:v>
                </c:pt>
                <c:pt idx="120" formatCode="#,##0.00">
                  <c:v>217.01267665164718</c:v>
                </c:pt>
                <c:pt idx="121" formatCode="#,##0.00">
                  <c:v>217.01350703198463</c:v>
                </c:pt>
                <c:pt idx="122" formatCode="#,##0.00">
                  <c:v>217.16250189887941</c:v>
                </c:pt>
                <c:pt idx="123" formatCode="#,##0.00">
                  <c:v>217.23259699529947</c:v>
                </c:pt>
                <c:pt idx="124" formatCode="#,##0.00">
                  <c:v>217.25445167262967</c:v>
                </c:pt>
                <c:pt idx="125" formatCode="#,##0.00">
                  <c:v>217.22689619120928</c:v>
                </c:pt>
                <c:pt idx="126" formatCode="#,##0.00">
                  <c:v>217.43511630140958</c:v>
                </c:pt>
                <c:pt idx="127" formatCode="#,##0.00">
                  <c:v>216.93690205688216</c:v>
                </c:pt>
                <c:pt idx="128" formatCode="#,##0.00">
                  <c:v>216.45061378489925</c:v>
                </c:pt>
                <c:pt idx="129" formatCode="#,##0.00">
                  <c:v>215.8266518263033</c:v>
                </c:pt>
                <c:pt idx="130" formatCode="#,##0.00">
                  <c:v>215.69421736434452</c:v>
                </c:pt>
                <c:pt idx="131" formatCode="#,##0.00">
                  <c:v>215.61369941879718</c:v>
                </c:pt>
                <c:pt idx="132" formatCode="#,##0.00">
                  <c:v>215.52493796442414</c:v>
                </c:pt>
                <c:pt idx="133" formatCode="#,##0.00">
                  <c:v>215.38530101811244</c:v>
                </c:pt>
                <c:pt idx="134" formatCode="#,##0.00">
                  <c:v>215.29604321507259</c:v>
                </c:pt>
                <c:pt idx="135" formatCode="#,##0.00">
                  <c:v>215.34091429170016</c:v>
                </c:pt>
                <c:pt idx="136" formatCode="#,##0.00">
                  <c:v>215.39300322792698</c:v>
                </c:pt>
                <c:pt idx="137" formatCode="#,##0.00">
                  <c:v>215.40710165527395</c:v>
                </c:pt>
                <c:pt idx="138" formatCode="#,##0.00">
                  <c:v>215.41343913300537</c:v>
                </c:pt>
                <c:pt idx="139" formatCode="#,##0.00">
                  <c:v>215.40811842901346</c:v>
                </c:pt>
                <c:pt idx="140" formatCode="#,##0.00">
                  <c:v>215.47601452085459</c:v>
                </c:pt>
                <c:pt idx="141" formatCode="#,##0.00">
                  <c:v>215.56597471359362</c:v>
                </c:pt>
                <c:pt idx="142" formatCode="#,##0.00">
                  <c:v>215.52506297694077</c:v>
                </c:pt>
                <c:pt idx="143" formatCode="#,##0.00">
                  <c:v>215.14894093750382</c:v>
                </c:pt>
                <c:pt idx="144" formatCode="#,##0.00">
                  <c:v>214.96221564644424</c:v>
                </c:pt>
                <c:pt idx="145" formatCode="#,##0.00">
                  <c:v>214.08910901482975</c:v>
                </c:pt>
                <c:pt idx="146" formatCode="#,##0.00">
                  <c:v>213.18815483004855</c:v>
                </c:pt>
                <c:pt idx="147" formatCode="#,##0.00">
                  <c:v>211.21305295134525</c:v>
                </c:pt>
                <c:pt idx="148" formatCode="#,##0.00">
                  <c:v>209.88105890589159</c:v>
                </c:pt>
                <c:pt idx="149" formatCode="#,##0.00">
                  <c:v>208.43188370978905</c:v>
                </c:pt>
                <c:pt idx="150" formatCode="#,##0.00">
                  <c:v>207.71485492601309</c:v>
                </c:pt>
                <c:pt idx="151" formatCode="#,##0.00">
                  <c:v>207.09546400216684</c:v>
                </c:pt>
                <c:pt idx="152" formatCode="#,##0.00">
                  <c:v>205.79034488642736</c:v>
                </c:pt>
                <c:pt idx="153" formatCode="#,##0.00">
                  <c:v>203.73531519005937</c:v>
                </c:pt>
                <c:pt idx="154" formatCode="#,##0.00">
                  <c:v>200.84787267762306</c:v>
                </c:pt>
                <c:pt idx="155" formatCode="#,##0.00">
                  <c:v>199.79900001670183</c:v>
                </c:pt>
                <c:pt idx="156" formatCode="#,##0.00">
                  <c:v>200.00001065979842</c:v>
                </c:pt>
                <c:pt idx="157" formatCode="#,##0.00">
                  <c:v>200.1856142038902</c:v>
                </c:pt>
                <c:pt idx="158" formatCode="#,##0.00">
                  <c:v>200.39403095928975</c:v>
                </c:pt>
                <c:pt idx="159" formatCode="#,##0.00">
                  <c:v>200.733573637414</c:v>
                </c:pt>
                <c:pt idx="160" formatCode="#,##0.00">
                  <c:v>200.86915088061866</c:v>
                </c:pt>
                <c:pt idx="161" formatCode="#,##0.00">
                  <c:v>201.1620079612141</c:v>
                </c:pt>
                <c:pt idx="162" formatCode="#,##0.00">
                  <c:v>201.15839878810408</c:v>
                </c:pt>
                <c:pt idx="163" formatCode="#,##0.00">
                  <c:v>201.18231962864024</c:v>
                </c:pt>
                <c:pt idx="164" formatCode="#,##0.00">
                  <c:v>201.18240348273409</c:v>
                </c:pt>
                <c:pt idx="165" formatCode="#,##0.00">
                  <c:v>201.17145925318454</c:v>
                </c:pt>
                <c:pt idx="166" formatCode="#,##0.00">
                  <c:v>200.91143749127045</c:v>
                </c:pt>
                <c:pt idx="167" formatCode="#,##0.00">
                  <c:v>200.78784121789357</c:v>
                </c:pt>
                <c:pt idx="168" formatCode="#,##0.00">
                  <c:v>201.53251958471466</c:v>
                </c:pt>
                <c:pt idx="169" formatCode="#,##0.00">
                  <c:v>204.14044810101356</c:v>
                </c:pt>
                <c:pt idx="170" formatCode="#,##0.00">
                  <c:v>205.77521671377977</c:v>
                </c:pt>
                <c:pt idx="171" formatCode="#,##0.00">
                  <c:v>205.77125326727301</c:v>
                </c:pt>
                <c:pt idx="172" formatCode="#,##0.00">
                  <c:v>205.97845544270763</c:v>
                </c:pt>
                <c:pt idx="173" formatCode="#,##0.00">
                  <c:v>206.13093065188039</c:v>
                </c:pt>
                <c:pt idx="174" formatCode="#,##0.00">
                  <c:v>206.43715027142946</c:v>
                </c:pt>
                <c:pt idx="175" formatCode="#,##0.00">
                  <c:v>207.14247472823001</c:v>
                </c:pt>
                <c:pt idx="176" formatCode="#,##0.00">
                  <c:v>207.31865357177858</c:v>
                </c:pt>
                <c:pt idx="177" formatCode="#,##0.00">
                  <c:v>207.35513868872098</c:v>
                </c:pt>
                <c:pt idx="178" formatCode="#,##0.00">
                  <c:v>206.30615393539054</c:v>
                </c:pt>
                <c:pt idx="179" formatCode="#,##0.00">
                  <c:v>205.49228413737444</c:v>
                </c:pt>
                <c:pt idx="180" formatCode="#,##0.00">
                  <c:v>204.2355288841438</c:v>
                </c:pt>
                <c:pt idx="181" formatCode="#,##0.00">
                  <c:v>203.51288392412093</c:v>
                </c:pt>
                <c:pt idx="182" formatCode="#,##0.00">
                  <c:v>203.00275576378058</c:v>
                </c:pt>
                <c:pt idx="183" formatCode="#,##0.00">
                  <c:v>202.94629007739832</c:v>
                </c:pt>
                <c:pt idx="184" formatCode="#,##0.00">
                  <c:v>202.58869800503686</c:v>
                </c:pt>
                <c:pt idx="185" formatCode="#,##0.00">
                  <c:v>202.54105238347751</c:v>
                </c:pt>
                <c:pt idx="186" formatCode="#,##0.00">
                  <c:v>202.65161154028957</c:v>
                </c:pt>
                <c:pt idx="187" formatCode="#,##0.00">
                  <c:v>202.81552912480734</c:v>
                </c:pt>
                <c:pt idx="188" formatCode="#,##0.00">
                  <c:v>202.84777675289195</c:v>
                </c:pt>
                <c:pt idx="189" formatCode="#,##0.00">
                  <c:v>203.06649816805466</c:v>
                </c:pt>
                <c:pt idx="190" formatCode="#,##0.00">
                  <c:v>203.13842890950789</c:v>
                </c:pt>
                <c:pt idx="191" formatCode="#,##0.00">
                  <c:v>203.39464558212072</c:v>
                </c:pt>
                <c:pt idx="192" formatCode="#,##0.00">
                  <c:v>203.55058396598866</c:v>
                </c:pt>
                <c:pt idx="193" formatCode="#,##0.00">
                  <c:v>203.45825610759442</c:v>
                </c:pt>
                <c:pt idx="194" formatCode="#,##0.00">
                  <c:v>203.5141895336414</c:v>
                </c:pt>
                <c:pt idx="195" formatCode="#,##0.00">
                  <c:v>203.81694824809588</c:v>
                </c:pt>
                <c:pt idx="196" formatCode="#,##0.00">
                  <c:v>203.69998579448716</c:v>
                </c:pt>
                <c:pt idx="197" formatCode="#,##0.00">
                  <c:v>203.84752945395812</c:v>
                </c:pt>
                <c:pt idx="198" formatCode="#,##0.00">
                  <c:v>203.80801817486937</c:v>
                </c:pt>
                <c:pt idx="199" formatCode="#,##0.00">
                  <c:v>204.13608221389876</c:v>
                </c:pt>
                <c:pt idx="200" formatCode="#,##0.00">
                  <c:v>204.17022135937094</c:v>
                </c:pt>
                <c:pt idx="201" formatCode="#,##0.00">
                  <c:v>204.12737310325048</c:v>
                </c:pt>
                <c:pt idx="202" formatCode="#,##0.00">
                  <c:v>204.03399877662213</c:v>
                </c:pt>
                <c:pt idx="203" formatCode="#,##0.00">
                  <c:v>204.30244019077912</c:v>
                </c:pt>
                <c:pt idx="204" formatCode="#,##0.00">
                  <c:v>204.63865429445809</c:v>
                </c:pt>
                <c:pt idx="205" formatCode="#,##0.00">
                  <c:v>205.28464650810756</c:v>
                </c:pt>
                <c:pt idx="206" formatCode="#,##0.00">
                  <c:v>206.06667666070078</c:v>
                </c:pt>
                <c:pt idx="207" formatCode="#,##0.00">
                  <c:v>205.9825518394502</c:v>
                </c:pt>
                <c:pt idx="208" formatCode="#,##0.00">
                  <c:v>204.8260446992615</c:v>
                </c:pt>
                <c:pt idx="209" formatCode="#,##0.00">
                  <c:v>204.30867710784261</c:v>
                </c:pt>
                <c:pt idx="210" formatCode="#,##0.00">
                  <c:v>203.52675052428322</c:v>
                </c:pt>
                <c:pt idx="211" formatCode="#,##0.00">
                  <c:v>203.37793258022896</c:v>
                </c:pt>
                <c:pt idx="212" formatCode="#,##0.00">
                  <c:v>202.79867358803094</c:v>
                </c:pt>
                <c:pt idx="213" formatCode="#,##0.00">
                  <c:v>202.68253530875907</c:v>
                </c:pt>
                <c:pt idx="214" formatCode="#,##0.00">
                  <c:v>202.67176914713215</c:v>
                </c:pt>
                <c:pt idx="215" formatCode="#,##0.00">
                  <c:v>202.53868210137244</c:v>
                </c:pt>
                <c:pt idx="216" formatCode="#,##0.00">
                  <c:v>202.70298596851194</c:v>
                </c:pt>
                <c:pt idx="217" formatCode="#,##0.00">
                  <c:v>202.86291517567767</c:v>
                </c:pt>
                <c:pt idx="218" formatCode="#,##0.00">
                  <c:v>202.63349384957345</c:v>
                </c:pt>
                <c:pt idx="219" formatCode="#,##0.00">
                  <c:v>202.27211859121576</c:v>
                </c:pt>
                <c:pt idx="220" formatCode="#,##0.00">
                  <c:v>202.11190090063963</c:v>
                </c:pt>
                <c:pt idx="221" formatCode="#,##0.00">
                  <c:v>202.34787357294499</c:v>
                </c:pt>
                <c:pt idx="222" formatCode="#,##0.00">
                  <c:v>202.33255007195299</c:v>
                </c:pt>
                <c:pt idx="223" formatCode="#,##0.00">
                  <c:v>202.38157874697802</c:v>
                </c:pt>
                <c:pt idx="224" formatCode="#,##0.00">
                  <c:v>202.39398896164184</c:v>
                </c:pt>
                <c:pt idx="225" formatCode="#,##0.00">
                  <c:v>202.27198885395819</c:v>
                </c:pt>
                <c:pt idx="226" formatCode="#,##0.00">
                  <c:v>201.83049979429995</c:v>
                </c:pt>
                <c:pt idx="227" formatCode="#,##0.00">
                  <c:v>201.52708875163256</c:v>
                </c:pt>
                <c:pt idx="228" formatCode="#,##0.00">
                  <c:v>201.38136249063277</c:v>
                </c:pt>
                <c:pt idx="229" formatCode="#,##0.00">
                  <c:v>200.41947151132499</c:v>
                </c:pt>
                <c:pt idx="230" formatCode="#,##0.00">
                  <c:v>199.50790581825606</c:v>
                </c:pt>
                <c:pt idx="231" formatCode="#,##0.00">
                  <c:v>198.57065557049702</c:v>
                </c:pt>
                <c:pt idx="232" formatCode="#,##0.00">
                  <c:v>198.35386389899787</c:v>
                </c:pt>
                <c:pt idx="233" formatCode="#,##0.00">
                  <c:v>198.06850173747884</c:v>
                </c:pt>
                <c:pt idx="234" formatCode="#,##0.00">
                  <c:v>197.69237974829264</c:v>
                </c:pt>
                <c:pt idx="235" formatCode="#,##0.00">
                  <c:v>197.20091833528892</c:v>
                </c:pt>
                <c:pt idx="236" formatCode="#,##0.00">
                  <c:v>196.69365895823424</c:v>
                </c:pt>
                <c:pt idx="237" formatCode="#,##0.00">
                  <c:v>194.83323221378896</c:v>
                </c:pt>
                <c:pt idx="238" formatCode="#,##0.00">
                  <c:v>193.97524079244155</c:v>
                </c:pt>
                <c:pt idx="239" formatCode="#,##0.00">
                  <c:v>193.5618025704091</c:v>
                </c:pt>
                <c:pt idx="240" formatCode="#,##0.00">
                  <c:v>192.5272703592519</c:v>
                </c:pt>
                <c:pt idx="241" formatCode="#,##0.00">
                  <c:v>191.38719153897804</c:v>
                </c:pt>
                <c:pt idx="242" formatCode="#,##0.00">
                  <c:v>191.17363357674546</c:v>
                </c:pt>
                <c:pt idx="243" formatCode="#,##0.00">
                  <c:v>190.57404850670403</c:v>
                </c:pt>
                <c:pt idx="244" formatCode="#,##0.00">
                  <c:v>189.83586629579676</c:v>
                </c:pt>
                <c:pt idx="245" formatCode="#,##0.00">
                  <c:v>189.4204146246625</c:v>
                </c:pt>
                <c:pt idx="246" formatCode="#,##0.00">
                  <c:v>188.30406164158941</c:v>
                </c:pt>
                <c:pt idx="247" formatCode="#,##0.00">
                  <c:v>186.71708119088615</c:v>
                </c:pt>
                <c:pt idx="248" formatCode="#,##0.00">
                  <c:v>184.2618468824918</c:v>
                </c:pt>
                <c:pt idx="249" formatCode="#,##0.00">
                  <c:v>183.21763289586943</c:v>
                </c:pt>
                <c:pt idx="250" formatCode="#,##0.00">
                  <c:v>182.51359534119186</c:v>
                </c:pt>
                <c:pt idx="251" formatCode="#,##0.00">
                  <c:v>182.0407386200485</c:v>
                </c:pt>
                <c:pt idx="252" formatCode="#,##0.00">
                  <c:v>181.7596857348901</c:v>
                </c:pt>
                <c:pt idx="253" formatCode="#,##0.00">
                  <c:v>181.94215639542813</c:v>
                </c:pt>
                <c:pt idx="254" formatCode="#,##0.00">
                  <c:v>182.25009498114068</c:v>
                </c:pt>
                <c:pt idx="255" formatCode="#,##0.00">
                  <c:v>182.31513149437973</c:v>
                </c:pt>
                <c:pt idx="256" formatCode="#,##0.00">
                  <c:v>182.21360325918698</c:v>
                </c:pt>
                <c:pt idx="257" formatCode="#,##0.00">
                  <c:v>182.34797519684696</c:v>
                </c:pt>
                <c:pt idx="258" formatCode="#,##0.00">
                  <c:v>182.30583182134629</c:v>
                </c:pt>
                <c:pt idx="259" formatCode="#,##0.00">
                  <c:v>182.21695804723097</c:v>
                </c:pt>
                <c:pt idx="260" formatCode="#,##0.00">
                  <c:v>182.35426858720214</c:v>
                </c:pt>
                <c:pt idx="261" formatCode="#,##0.00">
                  <c:v>182.21485433891513</c:v>
                </c:pt>
                <c:pt idx="262" formatCode="#,##0.00">
                  <c:v>182.50196131682924</c:v>
                </c:pt>
                <c:pt idx="263" formatCode="#,##0.00">
                  <c:v>183.52942637792981</c:v>
                </c:pt>
                <c:pt idx="264" formatCode="#,##0.00">
                  <c:v>183.62653841924418</c:v>
                </c:pt>
                <c:pt idx="265" formatCode="#,##0.00">
                  <c:v>184.15167191154907</c:v>
                </c:pt>
                <c:pt idx="266" formatCode="#,##0.00">
                  <c:v>184.69304527989402</c:v>
                </c:pt>
                <c:pt idx="267" formatCode="#,##0.00">
                  <c:v>184.88107649735497</c:v>
                </c:pt>
                <c:pt idx="268" formatCode="#,##0.00">
                  <c:v>184.78884888304427</c:v>
                </c:pt>
                <c:pt idx="269" formatCode="#,##0.00">
                  <c:v>184.56023819642877</c:v>
                </c:pt>
                <c:pt idx="270" formatCode="#,##0.00">
                  <c:v>184.54611739105022</c:v>
                </c:pt>
                <c:pt idx="271" formatCode="#,##0.00">
                  <c:v>184.71784034523949</c:v>
                </c:pt>
                <c:pt idx="272" formatCode="#,##0.00">
                  <c:v>184.66254994036376</c:v>
                </c:pt>
                <c:pt idx="273" formatCode="#,##0.00">
                  <c:v>183.5098864688666</c:v>
                </c:pt>
                <c:pt idx="274" formatCode="#,##0.00">
                  <c:v>182.50858458720322</c:v>
                </c:pt>
                <c:pt idx="275" formatCode="#,##0.00">
                  <c:v>181.92908060383488</c:v>
                </c:pt>
                <c:pt idx="276" formatCode="#,##0.00">
                  <c:v>181.62884512138521</c:v>
                </c:pt>
                <c:pt idx="277" formatCode="#,##0.00">
                  <c:v>180.99892680725355</c:v>
                </c:pt>
                <c:pt idx="278" formatCode="#,##0.00">
                  <c:v>181.40488934122297</c:v>
                </c:pt>
                <c:pt idx="279" formatCode="#,##0.00">
                  <c:v>182.99607555246197</c:v>
                </c:pt>
                <c:pt idx="280" formatCode="#,##0.00">
                  <c:v>184.36024746642079</c:v>
                </c:pt>
                <c:pt idx="281" formatCode="#,##0.00">
                  <c:v>186.22634878522754</c:v>
                </c:pt>
                <c:pt idx="282" formatCode="#,##0.00">
                  <c:v>187.4805641351922</c:v>
                </c:pt>
                <c:pt idx="283" formatCode="#,##0.00">
                  <c:v>189.95121406111457</c:v>
                </c:pt>
                <c:pt idx="284" formatCode="#,##0.00">
                  <c:v>191.09967885221022</c:v>
                </c:pt>
                <c:pt idx="285" formatCode="#,##0.00">
                  <c:v>193.16452954327568</c:v>
                </c:pt>
                <c:pt idx="286" formatCode="#,##0.00">
                  <c:v>195.73037725179498</c:v>
                </c:pt>
                <c:pt idx="287" formatCode="#,##0.00">
                  <c:v>198.39803948816441</c:v>
                </c:pt>
                <c:pt idx="288" formatCode="#,##0.00">
                  <c:v>199.38955859256626</c:v>
                </c:pt>
                <c:pt idx="289" formatCode="#,##0.00">
                  <c:v>199.50464515127521</c:v>
                </c:pt>
                <c:pt idx="290" formatCode="#,##0.00">
                  <c:v>200.10711990468974</c:v>
                </c:pt>
                <c:pt idx="291" formatCode="#,##0.00">
                  <c:v>200.20214225362517</c:v>
                </c:pt>
                <c:pt idx="292" formatCode="#,##0.00">
                  <c:v>200.15409700442851</c:v>
                </c:pt>
                <c:pt idx="293" formatCode="#,##0.00">
                  <c:v>200.03256731298788</c:v>
                </c:pt>
                <c:pt idx="294" formatCode="#,##0.00">
                  <c:v>199.69756058145163</c:v>
                </c:pt>
                <c:pt idx="295" formatCode="#,##0.00">
                  <c:v>199.6951349673013</c:v>
                </c:pt>
                <c:pt idx="296" formatCode="#,##0.00">
                  <c:v>199.58180601100474</c:v>
                </c:pt>
                <c:pt idx="297" formatCode="#,##0.00">
                  <c:v>199.49153149233268</c:v>
                </c:pt>
                <c:pt idx="298" formatCode="#,##0.00">
                  <c:v>200.20494575311866</c:v>
                </c:pt>
                <c:pt idx="299" formatCode="#,##0.00">
                  <c:v>201.67049587962197</c:v>
                </c:pt>
                <c:pt idx="300" formatCode="#,##0.00">
                  <c:v>201.93114520543628</c:v>
                </c:pt>
                <c:pt idx="301" formatCode="#,##0.00">
                  <c:v>201.90668114433672</c:v>
                </c:pt>
                <c:pt idx="302" formatCode="#,##0.00">
                  <c:v>202.23398924952721</c:v>
                </c:pt>
                <c:pt idx="303" formatCode="#,##0.00">
                  <c:v>203.24024550784006</c:v>
                </c:pt>
                <c:pt idx="304" formatCode="#,##0.00">
                  <c:v>205.08009562290798</c:v>
                </c:pt>
                <c:pt idx="305" formatCode="#,##0.00">
                  <c:v>205.56546745581514</c:v>
                </c:pt>
                <c:pt idx="306" formatCode="#,##0.00">
                  <c:v>205.61362191016138</c:v>
                </c:pt>
                <c:pt idx="307" formatCode="#,##0.00">
                  <c:v>205.2514269238176</c:v>
                </c:pt>
                <c:pt idx="308" formatCode="#,##0.00">
                  <c:v>203.64139803819418</c:v>
                </c:pt>
                <c:pt idx="309" formatCode="#,##0.00">
                  <c:v>203.124297215214</c:v>
                </c:pt>
                <c:pt idx="310" formatCode="#,##0.00">
                  <c:v>203.41701650951927</c:v>
                </c:pt>
                <c:pt idx="311" formatCode="#,##0.00">
                  <c:v>203.41771192277622</c:v>
                </c:pt>
                <c:pt idx="312" formatCode="#,##0.00">
                  <c:v>203.51958983073595</c:v>
                </c:pt>
                <c:pt idx="313" formatCode="#,##0.00">
                  <c:v>203.46212356247355</c:v>
                </c:pt>
                <c:pt idx="314" formatCode="#,##0.00">
                  <c:v>203.4222489213015</c:v>
                </c:pt>
                <c:pt idx="315" formatCode="#,##0.00">
                  <c:v>203.35986683201875</c:v>
                </c:pt>
                <c:pt idx="316" formatCode="#,##0.00">
                  <c:v>203.24404580970793</c:v>
                </c:pt>
                <c:pt idx="317" formatCode="#,##0.00">
                  <c:v>203.20059185120709</c:v>
                </c:pt>
                <c:pt idx="318" formatCode="#,##0.00">
                  <c:v>203.15508130541374</c:v>
                </c:pt>
                <c:pt idx="319" formatCode="#,##0.00">
                  <c:v>203.16252160450566</c:v>
                </c:pt>
                <c:pt idx="320" formatCode="#,##0.00">
                  <c:v>203.16666342686943</c:v>
                </c:pt>
                <c:pt idx="321" formatCode="#,##0.00">
                  <c:v>203.37899483416874</c:v>
                </c:pt>
                <c:pt idx="322" formatCode="#,##0.00">
                  <c:v>203.62735991802862</c:v>
                </c:pt>
                <c:pt idx="323" formatCode="#,##0.00">
                  <c:v>205.15180375771288</c:v>
                </c:pt>
                <c:pt idx="324" formatCode="#,##0.00">
                  <c:v>205.3062809003375</c:v>
                </c:pt>
                <c:pt idx="325" formatCode="#,##0.00">
                  <c:v>203.41362122588271</c:v>
                </c:pt>
                <c:pt idx="326" formatCode="#,##0.00">
                  <c:v>202.39146242343972</c:v>
                </c:pt>
                <c:pt idx="327" formatCode="#,##0.00">
                  <c:v>201.61901171727749</c:v>
                </c:pt>
                <c:pt idx="328" formatCode="#,##0.00">
                  <c:v>200.97024495223272</c:v>
                </c:pt>
                <c:pt idx="329" formatCode="#,##0.00">
                  <c:v>200.25910838801113</c:v>
                </c:pt>
                <c:pt idx="330" formatCode="#,##0.00">
                  <c:v>198.88417745814905</c:v>
                </c:pt>
                <c:pt idx="331" formatCode="#,##0.00">
                  <c:v>198.25836941576014</c:v>
                </c:pt>
                <c:pt idx="332" formatCode="#,##0.00">
                  <c:v>198.12428954362204</c:v>
                </c:pt>
                <c:pt idx="333" formatCode="#,##0.00">
                  <c:v>197.7973791351408</c:v>
                </c:pt>
                <c:pt idx="334" formatCode="#,##0.00">
                  <c:v>197.73902292346563</c:v>
                </c:pt>
                <c:pt idx="335" formatCode="#,##0.00">
                  <c:v>197.58134921189125</c:v>
                </c:pt>
                <c:pt idx="336" formatCode="#,##0.00">
                  <c:v>196.8075776712441</c:v>
                </c:pt>
                <c:pt idx="337" formatCode="#,##0.00">
                  <c:v>196.56724186105527</c:v>
                </c:pt>
                <c:pt idx="338" formatCode="#,##0.00">
                  <c:v>195.69143019552112</c:v>
                </c:pt>
                <c:pt idx="339" formatCode="#,##0.00">
                  <c:v>193.66996059594712</c:v>
                </c:pt>
                <c:pt idx="340" formatCode="#,##0.00">
                  <c:v>191.75579583876652</c:v>
                </c:pt>
                <c:pt idx="341" formatCode="#,##0.00">
                  <c:v>189.11255563164974</c:v>
                </c:pt>
                <c:pt idx="342" formatCode="#,##0.00">
                  <c:v>187.12141521669326</c:v>
                </c:pt>
                <c:pt idx="343" formatCode="#,##0.00">
                  <c:v>186.74970609360889</c:v>
                </c:pt>
                <c:pt idx="344" formatCode="#,##0.00">
                  <c:v>186.48635619513357</c:v>
                </c:pt>
                <c:pt idx="345" formatCode="#,##0.00">
                  <c:v>186.21720949750457</c:v>
                </c:pt>
                <c:pt idx="346" formatCode="#,##0.00">
                  <c:v>186.1234899503057</c:v>
                </c:pt>
                <c:pt idx="347" formatCode="#,##0.00">
                  <c:v>186.44226303307286</c:v>
                </c:pt>
                <c:pt idx="348" formatCode="#,##0.00">
                  <c:v>186.83172581264802</c:v>
                </c:pt>
                <c:pt idx="349" formatCode="#,##0.00">
                  <c:v>187.07640631112727</c:v>
                </c:pt>
                <c:pt idx="350" formatCode="#,##0.00">
                  <c:v>186.96635055149747</c:v>
                </c:pt>
                <c:pt idx="351" formatCode="#,##0.00">
                  <c:v>186.91685200048809</c:v>
                </c:pt>
                <c:pt idx="352" formatCode="#,##0.00">
                  <c:v>187.02441644337574</c:v>
                </c:pt>
                <c:pt idx="353" formatCode="#,##0.00">
                  <c:v>187.03749893898674</c:v>
                </c:pt>
                <c:pt idx="354" formatCode="#,##0.00">
                  <c:v>187.36461550546596</c:v>
                </c:pt>
                <c:pt idx="355" formatCode="#,##0.00">
                  <c:v>187.77037320736679</c:v>
                </c:pt>
                <c:pt idx="356" formatCode="#,##0.00">
                  <c:v>189.35829002240342</c:v>
                </c:pt>
                <c:pt idx="357" formatCode="#,##0.00">
                  <c:v>190.93578266542576</c:v>
                </c:pt>
                <c:pt idx="358" formatCode="#,##0.00">
                  <c:v>191.39126379295848</c:v>
                </c:pt>
                <c:pt idx="359" formatCode="#,##0.00">
                  <c:v>191.86695558790296</c:v>
                </c:pt>
                <c:pt idx="360" formatCode="#,##0.00">
                  <c:v>191.3479818184594</c:v>
                </c:pt>
                <c:pt idx="361" formatCode="#,##0.00">
                  <c:v>191.68151247075082</c:v>
                </c:pt>
                <c:pt idx="362" formatCode="#,##0.00">
                  <c:v>191.61286148040648</c:v>
                </c:pt>
                <c:pt idx="363" formatCode="#,##0.00">
                  <c:v>191.69672977501622</c:v>
                </c:pt>
                <c:pt idx="364" formatCode="#,##0.00">
                  <c:v>191.51487357546523</c:v>
                </c:pt>
                <c:pt idx="365" formatCode="#,##0.00">
                  <c:v>189.19400141001088</c:v>
                </c:pt>
                <c:pt idx="366" formatCode="#,##0.00">
                  <c:v>188.11792517966006</c:v>
                </c:pt>
                <c:pt idx="367" formatCode="#,##0.00">
                  <c:v>188.09123753018861</c:v>
                </c:pt>
                <c:pt idx="368" formatCode="#,##0.00">
                  <c:v>187.19521146279914</c:v>
                </c:pt>
                <c:pt idx="369" formatCode="#,##0.00">
                  <c:v>185.70962439957637</c:v>
                </c:pt>
                <c:pt idx="370" formatCode="#,##0.00">
                  <c:v>184.66125538323149</c:v>
                </c:pt>
                <c:pt idx="371" formatCode="#,##0.00">
                  <c:v>183.8137268974773</c:v>
                </c:pt>
                <c:pt idx="372" formatCode="#,##0.00">
                  <c:v>184.21549227098478</c:v>
                </c:pt>
                <c:pt idx="373" formatCode="#,##0.00">
                  <c:v>184.52701014305936</c:v>
                </c:pt>
                <c:pt idx="374" formatCode="#,##0.00">
                  <c:v>185.06599532987846</c:v>
                </c:pt>
                <c:pt idx="375" formatCode="#,##0.00">
                  <c:v>186.64105156049104</c:v>
                </c:pt>
                <c:pt idx="376" formatCode="#,##0.00">
                  <c:v>187.16566063711161</c:v>
                </c:pt>
                <c:pt idx="377" formatCode="#,##0.00">
                  <c:v>187.71076649259285</c:v>
                </c:pt>
                <c:pt idx="378" formatCode="#,##0.00">
                  <c:v>188.34610507768269</c:v>
                </c:pt>
                <c:pt idx="379" formatCode="#,##0.00">
                  <c:v>190.11722642588515</c:v>
                </c:pt>
                <c:pt idx="380" formatCode="#,##0.00">
                  <c:v>195.24669512210752</c:v>
                </c:pt>
                <c:pt idx="381" formatCode="#,##0.00">
                  <c:v>201.62108762832489</c:v>
                </c:pt>
                <c:pt idx="382" formatCode="#,##0.00">
                  <c:v>205.72251731210278</c:v>
                </c:pt>
                <c:pt idx="383" formatCode="#,##0.00">
                  <c:v>207.57115388251054</c:v>
                </c:pt>
                <c:pt idx="384" formatCode="#,##0.00">
                  <c:v>207.73547079690167</c:v>
                </c:pt>
                <c:pt idx="385" formatCode="#,##0.00">
                  <c:v>207.69678485681428</c:v>
                </c:pt>
                <c:pt idx="386" formatCode="#,##0.00">
                  <c:v>207.04362708414786</c:v>
                </c:pt>
                <c:pt idx="387" formatCode="#,##0.00">
                  <c:v>206.84916252937509</c:v>
                </c:pt>
                <c:pt idx="388" formatCode="#,##0.00">
                  <c:v>206.92673778329234</c:v>
                </c:pt>
                <c:pt idx="389" formatCode="#,##0.00">
                  <c:v>206.88843424959811</c:v>
                </c:pt>
                <c:pt idx="390" formatCode="#,##0.00">
                  <c:v>206.89758694786352</c:v>
                </c:pt>
                <c:pt idx="391" formatCode="#,##0.00">
                  <c:v>206.68331280717911</c:v>
                </c:pt>
                <c:pt idx="392" formatCode="#,##0.00">
                  <c:v>206.89590603308963</c:v>
                </c:pt>
                <c:pt idx="393" formatCode="#,##0.00">
                  <c:v>207.14237519957175</c:v>
                </c:pt>
                <c:pt idx="394" formatCode="#,##0.00">
                  <c:v>207.18244017154669</c:v>
                </c:pt>
                <c:pt idx="395" formatCode="#,##0.00">
                  <c:v>207.32160955961763</c:v>
                </c:pt>
                <c:pt idx="396" formatCode="#,##0.00">
                  <c:v>207.31894246471154</c:v>
                </c:pt>
                <c:pt idx="397" formatCode="#,##0.00">
                  <c:v>206.75178066893338</c:v>
                </c:pt>
                <c:pt idx="398" formatCode="#,##0.00">
                  <c:v>205.40887695443459</c:v>
                </c:pt>
                <c:pt idx="399" formatCode="#,##0.00">
                  <c:v>204.23805775491698</c:v>
                </c:pt>
                <c:pt idx="400" formatCode="#,##0.00">
                  <c:v>204.0944022204385</c:v>
                </c:pt>
                <c:pt idx="401" formatCode="#,##0.00">
                  <c:v>204.07972836301047</c:v>
                </c:pt>
                <c:pt idx="402" formatCode="#,##0.00">
                  <c:v>203.96967119655645</c:v>
                </c:pt>
                <c:pt idx="403" formatCode="#,##0.00">
                  <c:v>203.72767995264812</c:v>
                </c:pt>
                <c:pt idx="404" formatCode="#,##0.00">
                  <c:v>203.24372120633123</c:v>
                </c:pt>
                <c:pt idx="405" formatCode="#,##0.00">
                  <c:v>202.80986826952531</c:v>
                </c:pt>
                <c:pt idx="406" formatCode="#,##0.00">
                  <c:v>203.04915069674189</c:v>
                </c:pt>
                <c:pt idx="407" formatCode="#,##0.00">
                  <c:v>203.3331305322933</c:v>
                </c:pt>
                <c:pt idx="408" formatCode="#,##0.00">
                  <c:v>203.60058566425818</c:v>
                </c:pt>
                <c:pt idx="409" formatCode="#,##0.00">
                  <c:v>203.39098736389494</c:v>
                </c:pt>
                <c:pt idx="410" formatCode="#,##0.00">
                  <c:v>203.23757518346989</c:v>
                </c:pt>
                <c:pt idx="411" formatCode="#,##0.00">
                  <c:v>203.17755999644055</c:v>
                </c:pt>
                <c:pt idx="412" formatCode="#,##0.00">
                  <c:v>203.01893621947136</c:v>
                </c:pt>
                <c:pt idx="413" formatCode="#,##0.00">
                  <c:v>203.69370810725567</c:v>
                </c:pt>
                <c:pt idx="414" formatCode="#,##0.00">
                  <c:v>204.64163599800602</c:v>
                </c:pt>
                <c:pt idx="415" formatCode="#,##0.00">
                  <c:v>204.76563023503729</c:v>
                </c:pt>
                <c:pt idx="416" formatCode="#,##0.00">
                  <c:v>205.21736736762412</c:v>
                </c:pt>
                <c:pt idx="417" formatCode="#,##0.00">
                  <c:v>205.57855326441751</c:v>
                </c:pt>
                <c:pt idx="418" formatCode="#,##0.00">
                  <c:v>205.9869532757584</c:v>
                </c:pt>
                <c:pt idx="419" formatCode="#,##0.00">
                  <c:v>206.75120977601395</c:v>
                </c:pt>
                <c:pt idx="420" formatCode="#,##0.00">
                  <c:v>207.9443377305796</c:v>
                </c:pt>
                <c:pt idx="421" formatCode="#,##0.00">
                  <c:v>207.93716530452835</c:v>
                </c:pt>
                <c:pt idx="422" formatCode="#,##0.00">
                  <c:v>207.97006542691884</c:v>
                </c:pt>
                <c:pt idx="423" formatCode="#,##0.00">
                  <c:v>207.95918296511746</c:v>
                </c:pt>
                <c:pt idx="424" formatCode="#,##0.00">
                  <c:v>207.99916312437907</c:v>
                </c:pt>
                <c:pt idx="425" formatCode="#,##0.00">
                  <c:v>208.02129939352164</c:v>
                </c:pt>
                <c:pt idx="426" formatCode="#,##0.00">
                  <c:v>208.02663081446175</c:v>
                </c:pt>
                <c:pt idx="427" formatCode="#,##0.00">
                  <c:v>208.08235052505881</c:v>
                </c:pt>
                <c:pt idx="428" formatCode="#,##0.00">
                  <c:v>207.97524521721505</c:v>
                </c:pt>
                <c:pt idx="429" formatCode="#,##0.00">
                  <c:v>208.01492896617827</c:v>
                </c:pt>
                <c:pt idx="430" formatCode="#,##0.00">
                  <c:v>208.18052218910793</c:v>
                </c:pt>
                <c:pt idx="431" formatCode="#,##0.00">
                  <c:v>208.17571600488972</c:v>
                </c:pt>
                <c:pt idx="432" formatCode="#,##0.00">
                  <c:v>208.13913107176535</c:v>
                </c:pt>
                <c:pt idx="433" formatCode="#,##0.00">
                  <c:v>208.15590252104823</c:v>
                </c:pt>
                <c:pt idx="434" formatCode="#,##0.00">
                  <c:v>208.80465451903714</c:v>
                </c:pt>
                <c:pt idx="435" formatCode="#,##0.00">
                  <c:v>209.67006876201862</c:v>
                </c:pt>
                <c:pt idx="436" formatCode="#,##0.00">
                  <c:v>210.18243600520245</c:v>
                </c:pt>
                <c:pt idx="437" formatCode="#,##0.00">
                  <c:v>210.14228431353715</c:v>
                </c:pt>
                <c:pt idx="438" formatCode="#,##0.00">
                  <c:v>209.72252940443147</c:v>
                </c:pt>
                <c:pt idx="439" formatCode="#,##0.00">
                  <c:v>209.5809354514916</c:v>
                </c:pt>
                <c:pt idx="440" formatCode="#,##0.00">
                  <c:v>209.58644645970097</c:v>
                </c:pt>
                <c:pt idx="441" formatCode="#,##0.00">
                  <c:v>208.96770782903081</c:v>
                </c:pt>
                <c:pt idx="442" formatCode="#,##0.00">
                  <c:v>208.1031581842542</c:v>
                </c:pt>
                <c:pt idx="443" formatCode="#,##0.00">
                  <c:v>207.66806371508875</c:v>
                </c:pt>
                <c:pt idx="444" formatCode="#,##0.00">
                  <c:v>207.72274064353957</c:v>
                </c:pt>
                <c:pt idx="445" formatCode="#,##0.00">
                  <c:v>207.68749106562592</c:v>
                </c:pt>
                <c:pt idx="446" formatCode="#,##0.00">
                  <c:v>207.35093817950903</c:v>
                </c:pt>
                <c:pt idx="447" formatCode="#,##0.00">
                  <c:v>207.39082694757292</c:v>
                </c:pt>
                <c:pt idx="448" formatCode="#,##0.00">
                  <c:v>207.51962660803227</c:v>
                </c:pt>
                <c:pt idx="449" formatCode="#,##0.00">
                  <c:v>207.70349207042943</c:v>
                </c:pt>
                <c:pt idx="450" formatCode="#,##0.00">
                  <c:v>207.79484728175714</c:v>
                </c:pt>
                <c:pt idx="451" formatCode="#,##0.00">
                  <c:v>207.89202160968941</c:v>
                </c:pt>
                <c:pt idx="452" formatCode="#,##0.00">
                  <c:v>207.93054392295244</c:v>
                </c:pt>
                <c:pt idx="453" formatCode="#,##0.00">
                  <c:v>207.88196138594634</c:v>
                </c:pt>
                <c:pt idx="454" formatCode="#,##0.00">
                  <c:v>207.82811211647297</c:v>
                </c:pt>
                <c:pt idx="455" formatCode="#,##0.00">
                  <c:v>207.44291044997675</c:v>
                </c:pt>
                <c:pt idx="456" formatCode="#,##0.00">
                  <c:v>207.6153563542947</c:v>
                </c:pt>
                <c:pt idx="457" formatCode="#,##0.00">
                  <c:v>208.04865133839644</c:v>
                </c:pt>
                <c:pt idx="458" formatCode="#,##0.00">
                  <c:v>208.17206605471384</c:v>
                </c:pt>
                <c:pt idx="459" formatCode="#,##0.00">
                  <c:v>208.01899920902758</c:v>
                </c:pt>
                <c:pt idx="460" formatCode="#,##0.00">
                  <c:v>207.99730953416849</c:v>
                </c:pt>
                <c:pt idx="461" formatCode="#,##0.00">
                  <c:v>208.11423896370934</c:v>
                </c:pt>
                <c:pt idx="462" formatCode="#,##0.00">
                  <c:v>207.67691870027866</c:v>
                </c:pt>
                <c:pt idx="463" formatCode="#,##0.00">
                  <c:v>207.17214740104995</c:v>
                </c:pt>
                <c:pt idx="464" formatCode="#,##0.00">
                  <c:v>206.88359952652976</c:v>
                </c:pt>
                <c:pt idx="465" formatCode="#,##0.00">
                  <c:v>206.38889856975405</c:v>
                </c:pt>
                <c:pt idx="466" formatCode="#,##0.00">
                  <c:v>205.74190961978667</c:v>
                </c:pt>
                <c:pt idx="467" formatCode="#,##0.00">
                  <c:v>205.42177971491506</c:v>
                </c:pt>
                <c:pt idx="468" formatCode="#,##0.00">
                  <c:v>205.39243084568366</c:v>
                </c:pt>
                <c:pt idx="469" formatCode="#,##0.00">
                  <c:v>204.94031768931296</c:v>
                </c:pt>
                <c:pt idx="470" formatCode="#,##0.00">
                  <c:v>204.43518932224998</c:v>
                </c:pt>
                <c:pt idx="471" formatCode="#,##0.00">
                  <c:v>204.23029728310695</c:v>
                </c:pt>
                <c:pt idx="472" formatCode="#,##0.00">
                  <c:v>204.40960820385476</c:v>
                </c:pt>
                <c:pt idx="473" formatCode="#,##0.00">
                  <c:v>204.34295938746254</c:v>
                </c:pt>
                <c:pt idx="474" formatCode="#,##0.00">
                  <c:v>204.19006101793477</c:v>
                </c:pt>
                <c:pt idx="475" formatCode="#,##0.00">
                  <c:v>204.25025239191939</c:v>
                </c:pt>
                <c:pt idx="476" formatCode="#,##0.00">
                  <c:v>204.09849850428324</c:v>
                </c:pt>
                <c:pt idx="477" formatCode="#,##0.00">
                  <c:v>204.09755337065144</c:v>
                </c:pt>
                <c:pt idx="478" formatCode="#,##0.00">
                  <c:v>204.16752671213928</c:v>
                </c:pt>
                <c:pt idx="479" formatCode="#,##0.00">
                  <c:v>203.89362287534368</c:v>
                </c:pt>
                <c:pt idx="480" formatCode="#,##0.00">
                  <c:v>203.98420079681091</c:v>
                </c:pt>
                <c:pt idx="481" formatCode="#,##0.00">
                  <c:v>203.67446284933132</c:v>
                </c:pt>
                <c:pt idx="482" formatCode="#,##0.00">
                  <c:v>203.3853266677533</c:v>
                </c:pt>
                <c:pt idx="483" formatCode="#,##0.00">
                  <c:v>203.38694052917236</c:v>
                </c:pt>
                <c:pt idx="484" formatCode="#,##0.00">
                  <c:v>203.62558409776815</c:v>
                </c:pt>
                <c:pt idx="485" formatCode="#,##0.00">
                  <c:v>203.96303428839519</c:v>
                </c:pt>
                <c:pt idx="486" formatCode="#,##0.00">
                  <c:v>204.31455657369273</c:v>
                </c:pt>
                <c:pt idx="487" formatCode="#,##0.00">
                  <c:v>204.2160205302084</c:v>
                </c:pt>
                <c:pt idx="488" formatCode="#,##0.00">
                  <c:v>204.03109255888546</c:v>
                </c:pt>
                <c:pt idx="489" formatCode="#,##0.00">
                  <c:v>204.01770764238469</c:v>
                </c:pt>
                <c:pt idx="490" formatCode="#,##0.00">
                  <c:v>203.941598527243</c:v>
                </c:pt>
                <c:pt idx="491" formatCode="#,##0.00">
                  <c:v>203.86431577237272</c:v>
                </c:pt>
                <c:pt idx="492" formatCode="#,##0.00">
                  <c:v>203.9169232178258</c:v>
                </c:pt>
                <c:pt idx="493" formatCode="#,##0.00">
                  <c:v>203.9867053323631</c:v>
                </c:pt>
                <c:pt idx="494" formatCode="#,##0.00">
                  <c:v>204.61739988224915</c:v>
                </c:pt>
                <c:pt idx="495" formatCode="#,##0.00">
                  <c:v>205.00559564499454</c:v>
                </c:pt>
                <c:pt idx="496" formatCode="#,##0.00">
                  <c:v>206.38272036137789</c:v>
                </c:pt>
                <c:pt idx="497" formatCode="#,##0.00">
                  <c:v>208.03319540630355</c:v>
                </c:pt>
                <c:pt idx="498" formatCode="#,##0.00">
                  <c:v>208.38553624846608</c:v>
                </c:pt>
                <c:pt idx="499" formatCode="#,##0.00">
                  <c:v>208.98320119887981</c:v>
                </c:pt>
                <c:pt idx="500" formatCode="#,##0.00">
                  <c:v>207.86525178485863</c:v>
                </c:pt>
                <c:pt idx="501" formatCode="#,##0.00">
                  <c:v>207.02079651999043</c:v>
                </c:pt>
                <c:pt idx="502" formatCode="#,##0.00">
                  <c:v>205.52454426541607</c:v>
                </c:pt>
                <c:pt idx="503" formatCode="#,##0.00">
                  <c:v>204.75310438419245</c:v>
                </c:pt>
                <c:pt idx="504" formatCode="#,##0.00">
                  <c:v>204.21998080887542</c:v>
                </c:pt>
                <c:pt idx="505" formatCode="#,##0.00">
                  <c:v>203.27275297341549</c:v>
                </c:pt>
                <c:pt idx="506" formatCode="#,##0.00">
                  <c:v>202.77193652180588</c:v>
                </c:pt>
                <c:pt idx="507" formatCode="#,##0.00">
                  <c:v>201.63559499088242</c:v>
                </c:pt>
                <c:pt idx="508" formatCode="#,##0.00">
                  <c:v>199.91510578128944</c:v>
                </c:pt>
                <c:pt idx="509" formatCode="#,##0.00">
                  <c:v>199.38681503845498</c:v>
                </c:pt>
                <c:pt idx="510" formatCode="#,##0.00">
                  <c:v>198.44571330454843</c:v>
                </c:pt>
                <c:pt idx="511" formatCode="#,##0.00">
                  <c:v>198.34395186603552</c:v>
                </c:pt>
                <c:pt idx="512" formatCode="#,##0.00">
                  <c:v>198.67090881130301</c:v>
                </c:pt>
                <c:pt idx="513" formatCode="#,##0.00">
                  <c:v>199.06607022729656</c:v>
                </c:pt>
                <c:pt idx="514" formatCode="#,##0.00">
                  <c:v>199.4137617032263</c:v>
                </c:pt>
                <c:pt idx="515" formatCode="#,##0.00">
                  <c:v>199.40223304952963</c:v>
                </c:pt>
                <c:pt idx="516" formatCode="#,##0.00">
                  <c:v>199.31596620197115</c:v>
                </c:pt>
                <c:pt idx="517" formatCode="#,##0.00">
                  <c:v>199.05352335166862</c:v>
                </c:pt>
                <c:pt idx="518" formatCode="#,##0.00">
                  <c:v>198.26803873695692</c:v>
                </c:pt>
                <c:pt idx="519" formatCode="#,##0.00">
                  <c:v>198.17085284173433</c:v>
                </c:pt>
                <c:pt idx="520" formatCode="#,##0.00">
                  <c:v>198.11462402468845</c:v>
                </c:pt>
                <c:pt idx="521" formatCode="#,##0.00">
                  <c:v>198.17642673481021</c:v>
                </c:pt>
                <c:pt idx="522" formatCode="#,##0.00">
                  <c:v>198.21467400611192</c:v>
                </c:pt>
                <c:pt idx="523" formatCode="#,##0.00">
                  <c:v>198.63216621769698</c:v>
                </c:pt>
                <c:pt idx="524" formatCode="#,##0.00">
                  <c:v>198.66913624182789</c:v>
                </c:pt>
                <c:pt idx="525" formatCode="#,##0.00">
                  <c:v>198.58551256531123</c:v>
                </c:pt>
                <c:pt idx="526" formatCode="#,##0.00">
                  <c:v>198.47699164740277</c:v>
                </c:pt>
                <c:pt idx="527" formatCode="#,##0.00">
                  <c:v>198.4791648966528</c:v>
                </c:pt>
                <c:pt idx="528" formatCode="#,##0.00">
                  <c:v>198.42584460145522</c:v>
                </c:pt>
                <c:pt idx="529" formatCode="#,##0.00">
                  <c:v>198.15512332375064</c:v>
                </c:pt>
                <c:pt idx="530" formatCode="#,##0.00">
                  <c:v>197.66991619937525</c:v>
                </c:pt>
                <c:pt idx="531" formatCode="#,##0.00">
                  <c:v>197.56064549505135</c:v>
                </c:pt>
                <c:pt idx="532" formatCode="#,##0.00">
                  <c:v>197.75647110052421</c:v>
                </c:pt>
                <c:pt idx="533" formatCode="#,##0.00">
                  <c:v>198.76140859372765</c:v>
                </c:pt>
                <c:pt idx="534" formatCode="#,##0.00">
                  <c:v>199.45386879456839</c:v>
                </c:pt>
                <c:pt idx="535" formatCode="#,##0.00">
                  <c:v>199.97917881398484</c:v>
                </c:pt>
                <c:pt idx="536" formatCode="#,##0.00">
                  <c:v>200.44783783255895</c:v>
                </c:pt>
                <c:pt idx="537" formatCode="#,##0.00">
                  <c:v>199.94471281126812</c:v>
                </c:pt>
                <c:pt idx="538" formatCode="#,##0.00">
                  <c:v>198.16983295956891</c:v>
                </c:pt>
                <c:pt idx="539" formatCode="#,##0.00">
                  <c:v>197.52827381399183</c:v>
                </c:pt>
                <c:pt idx="540" formatCode="#,##0.00">
                  <c:v>197.79131078476644</c:v>
                </c:pt>
                <c:pt idx="541" formatCode="#,##0.00">
                  <c:v>198.16181469200393</c:v>
                </c:pt>
                <c:pt idx="542" formatCode="#,##0.00">
                  <c:v>197.94368887635068</c:v>
                </c:pt>
                <c:pt idx="543" formatCode="#,##0.00">
                  <c:v>197.96635489156031</c:v>
                </c:pt>
                <c:pt idx="544" formatCode="#,##0.00">
                  <c:v>197.98697289134122</c:v>
                </c:pt>
                <c:pt idx="545" formatCode="#,##0.00">
                  <c:v>198.04198646279187</c:v>
                </c:pt>
                <c:pt idx="546" formatCode="#,##0.00">
                  <c:v>198.09475796928226</c:v>
                </c:pt>
                <c:pt idx="547" formatCode="#,##0.00">
                  <c:v>198.08753903923585</c:v>
                </c:pt>
                <c:pt idx="548" formatCode="#,##0.00">
                  <c:v>198.11659869145544</c:v>
                </c:pt>
                <c:pt idx="549" formatCode="#,##0.00">
                  <c:v>198.14125978445057</c:v>
                </c:pt>
                <c:pt idx="550" formatCode="#,##0.00">
                  <c:v>198.12288169182258</c:v>
                </c:pt>
                <c:pt idx="551" formatCode="#,##0.00">
                  <c:v>198.0895380494342</c:v>
                </c:pt>
                <c:pt idx="552" formatCode="#,##0.00">
                  <c:v>198.56147274108972</c:v>
                </c:pt>
                <c:pt idx="553" formatCode="#,##0.00">
                  <c:v>200.47535714598018</c:v>
                </c:pt>
                <c:pt idx="554" formatCode="#,##0.00">
                  <c:v>202.23484656288528</c:v>
                </c:pt>
                <c:pt idx="555" formatCode="#,##0.00">
                  <c:v>203.80152857734623</c:v>
                </c:pt>
                <c:pt idx="556" formatCode="#,##0.00">
                  <c:v>204.07949178025211</c:v>
                </c:pt>
                <c:pt idx="557" formatCode="#,##0.00">
                  <c:v>204.97593083599216</c:v>
                </c:pt>
                <c:pt idx="558" formatCode="#,##0.00">
                  <c:v>204.44837046292758</c:v>
                </c:pt>
                <c:pt idx="559" formatCode="#,##0.00">
                  <c:v>203.96354133329697</c:v>
                </c:pt>
                <c:pt idx="560" formatCode="#,##0.00">
                  <c:v>203.59906590678017</c:v>
                </c:pt>
                <c:pt idx="561" formatCode="#,##0.00">
                  <c:v>203.23601039899282</c:v>
                </c:pt>
                <c:pt idx="562" formatCode="#,##0.00">
                  <c:v>203.05745941124712</c:v>
                </c:pt>
                <c:pt idx="563" formatCode="#,##0.00">
                  <c:v>202.81823903272669</c:v>
                </c:pt>
                <c:pt idx="564" formatCode="#,##0.00">
                  <c:v>202.43687270305983</c:v>
                </c:pt>
                <c:pt idx="565" formatCode="#,##0.00">
                  <c:v>202.14457508314803</c:v>
                </c:pt>
                <c:pt idx="566" formatCode="#,##0.00">
                  <c:v>201.82736877397224</c:v>
                </c:pt>
                <c:pt idx="567" formatCode="#,##0.00">
                  <c:v>201.16846337741842</c:v>
                </c:pt>
                <c:pt idx="568" formatCode="#,##0.00">
                  <c:v>200.98437148856988</c:v>
                </c:pt>
                <c:pt idx="569" formatCode="#,##0.00">
                  <c:v>200.82903357638554</c:v>
                </c:pt>
                <c:pt idx="570" formatCode="#,##0.00">
                  <c:v>199.8682381894138</c:v>
                </c:pt>
                <c:pt idx="571" formatCode="#,##0.00">
                  <c:v>198.67088144475531</c:v>
                </c:pt>
                <c:pt idx="572" formatCode="#,##0.00">
                  <c:v>197.93588361872975</c:v>
                </c:pt>
                <c:pt idx="573" formatCode="#,##0.00">
                  <c:v>196.5335570972756</c:v>
                </c:pt>
                <c:pt idx="574" formatCode="#,##0.00">
                  <c:v>195.54677701349524</c:v>
                </c:pt>
                <c:pt idx="575" formatCode="#,##0.00">
                  <c:v>194.33453411873555</c:v>
                </c:pt>
                <c:pt idx="576" formatCode="#,##0.00">
                  <c:v>192.67596419993583</c:v>
                </c:pt>
                <c:pt idx="577" formatCode="#,##0.00">
                  <c:v>191.85114169365303</c:v>
                </c:pt>
                <c:pt idx="578" formatCode="#,##0.00">
                  <c:v>190.14350921948773</c:v>
                </c:pt>
                <c:pt idx="579" formatCode="#,##0.00">
                  <c:v>188.2333750325048</c:v>
                </c:pt>
                <c:pt idx="580" formatCode="#,##0.00">
                  <c:v>186.10124464749975</c:v>
                </c:pt>
                <c:pt idx="581" formatCode="#,##0.00">
                  <c:v>184.50156041655436</c:v>
                </c:pt>
                <c:pt idx="582" formatCode="#,##0.00">
                  <c:v>183.52173532718641</c:v>
                </c:pt>
                <c:pt idx="583" formatCode="#,##0.00">
                  <c:v>182.90986462784568</c:v>
                </c:pt>
                <c:pt idx="584" formatCode="#,##0.00">
                  <c:v>183.22064832275788</c:v>
                </c:pt>
                <c:pt idx="585" formatCode="#,##0.00">
                  <c:v>183.59053746092235</c:v>
                </c:pt>
                <c:pt idx="586" formatCode="#,##0.00">
                  <c:v>183.76420158854313</c:v>
                </c:pt>
                <c:pt idx="587" formatCode="#,##0.00">
                  <c:v>184.18701750145078</c:v>
                </c:pt>
                <c:pt idx="588" formatCode="#,##0.00">
                  <c:v>184.17259111270909</c:v>
                </c:pt>
                <c:pt idx="589" formatCode="#,##0.00">
                  <c:v>184.16180635050119</c:v>
                </c:pt>
                <c:pt idx="590" formatCode="#,##0.00">
                  <c:v>184.18983215276216</c:v>
                </c:pt>
                <c:pt idx="591" formatCode="#,##0.00">
                  <c:v>184.18057125777986</c:v>
                </c:pt>
                <c:pt idx="592" formatCode="#,##0.00">
                  <c:v>183.96701706414109</c:v>
                </c:pt>
                <c:pt idx="593" formatCode="#,##0.00">
                  <c:v>183.99509465629117</c:v>
                </c:pt>
                <c:pt idx="594" formatCode="#,##0.00">
                  <c:v>184.46443512134425</c:v>
                </c:pt>
                <c:pt idx="595" formatCode="#,##0.00">
                  <c:v>185.84996913908782</c:v>
                </c:pt>
                <c:pt idx="596" formatCode="#,##0.00">
                  <c:v>187.27894461782782</c:v>
                </c:pt>
                <c:pt idx="597" formatCode="#,##0.00">
                  <c:v>188.8440465726234</c:v>
                </c:pt>
                <c:pt idx="598" formatCode="#,##0.00">
                  <c:v>191.00664462052595</c:v>
                </c:pt>
                <c:pt idx="599" formatCode="#,##0.00">
                  <c:v>192.12952448997729</c:v>
                </c:pt>
                <c:pt idx="600" formatCode="#,##0.00">
                  <c:v>192.57617332410268</c:v>
                </c:pt>
                <c:pt idx="601" formatCode="#,##0.00">
                  <c:v>192.54677566171102</c:v>
                </c:pt>
                <c:pt idx="602" formatCode="#,##0.00">
                  <c:v>193.43148543219547</c:v>
                </c:pt>
                <c:pt idx="603" formatCode="#,##0.00">
                  <c:v>193.69618247171732</c:v>
                </c:pt>
                <c:pt idx="604" formatCode="#,##0.00">
                  <c:v>193.95233717540702</c:v>
                </c:pt>
                <c:pt idx="605" formatCode="#,##0.00">
                  <c:v>194.85626526972996</c:v>
                </c:pt>
                <c:pt idx="606" formatCode="#,##0.00">
                  <c:v>196.06210430332089</c:v>
                </c:pt>
                <c:pt idx="607" formatCode="#,##0.00">
                  <c:v>196.45404561251729</c:v>
                </c:pt>
                <c:pt idx="608" formatCode="#,##0.00">
                  <c:v>196.77254138636314</c:v>
                </c:pt>
                <c:pt idx="609" formatCode="#,##0.00">
                  <c:v>197.0340089099422</c:v>
                </c:pt>
                <c:pt idx="610" formatCode="#,##0.00">
                  <c:v>198.05180511088983</c:v>
                </c:pt>
                <c:pt idx="611" formatCode="#,##0.00">
                  <c:v>198.11629982972937</c:v>
                </c:pt>
                <c:pt idx="612" formatCode="#,##0.00">
                  <c:v>198.64476747347979</c:v>
                </c:pt>
                <c:pt idx="613" formatCode="#,##0.00">
                  <c:v>198.85516336567022</c:v>
                </c:pt>
                <c:pt idx="614" formatCode="#,##0.00">
                  <c:v>198.82712251021093</c:v>
                </c:pt>
                <c:pt idx="615" formatCode="#,##0.00">
                  <c:v>198.97728229178398</c:v>
                </c:pt>
                <c:pt idx="616" formatCode="#,##0.00">
                  <c:v>198.98323675781984</c:v>
                </c:pt>
                <c:pt idx="617" formatCode="#,##0.00">
                  <c:v>198.97578930953125</c:v>
                </c:pt>
                <c:pt idx="618" formatCode="#,##0.00">
                  <c:v>199.04595540182791</c:v>
                </c:pt>
                <c:pt idx="619" formatCode="#,##0.00">
                  <c:v>199.15553444094559</c:v>
                </c:pt>
                <c:pt idx="620" formatCode="#,##0.00">
                  <c:v>198.87482680610032</c:v>
                </c:pt>
                <c:pt idx="621" formatCode="#,##0.00">
                  <c:v>198.47593045781352</c:v>
                </c:pt>
                <c:pt idx="622" formatCode="#,##0.00">
                  <c:v>197.84236793701803</c:v>
                </c:pt>
                <c:pt idx="623" formatCode="#,##0.00">
                  <c:v>196.64199219491661</c:v>
                </c:pt>
                <c:pt idx="624" formatCode="#,##0.00">
                  <c:v>195.831148188848</c:v>
                </c:pt>
                <c:pt idx="625" formatCode="#,##0.00">
                  <c:v>194.85274352445191</c:v>
                </c:pt>
                <c:pt idx="626" formatCode="#,##0.00">
                  <c:v>193.6624571786856</c:v>
                </c:pt>
                <c:pt idx="627" formatCode="#,##0.00">
                  <c:v>192.83760353039818</c:v>
                </c:pt>
                <c:pt idx="628" formatCode="#,##0.00">
                  <c:v>192.05896810410337</c:v>
                </c:pt>
                <c:pt idx="629" formatCode="#,##0.00">
                  <c:v>190.75632394974619</c:v>
                </c:pt>
                <c:pt idx="630" formatCode="#,##0.00">
                  <c:v>190.06915293016058</c:v>
                </c:pt>
                <c:pt idx="631" formatCode="#,##0.00">
                  <c:v>189.58737369628722</c:v>
                </c:pt>
                <c:pt idx="632" formatCode="#,##0.00">
                  <c:v>189.64245934196913</c:v>
                </c:pt>
                <c:pt idx="633" formatCode="#,##0.00">
                  <c:v>189.46892696077433</c:v>
                </c:pt>
                <c:pt idx="634" formatCode="#,##0.00">
                  <c:v>189.6457648749597</c:v>
                </c:pt>
                <c:pt idx="635" formatCode="#,##0.00">
                  <c:v>189.95609672178173</c:v>
                </c:pt>
                <c:pt idx="636" formatCode="#,##0.00">
                  <c:v>190.20051446761727</c:v>
                </c:pt>
                <c:pt idx="637" formatCode="#,##0.00">
                  <c:v>190.1245662331244</c:v>
                </c:pt>
                <c:pt idx="638" formatCode="#,##0.00">
                  <c:v>189.9301758447088</c:v>
                </c:pt>
                <c:pt idx="639" formatCode="#,##0.00">
                  <c:v>189.63373699569038</c:v>
                </c:pt>
                <c:pt idx="640" formatCode="#,##0.00">
                  <c:v>189.44791382602489</c:v>
                </c:pt>
                <c:pt idx="641" formatCode="#,##0.00">
                  <c:v>189.53529346395214</c:v>
                </c:pt>
                <c:pt idx="642" formatCode="#,##0.00">
                  <c:v>189.70856863820117</c:v>
                </c:pt>
                <c:pt idx="643" formatCode="#,##0.00">
                  <c:v>190.00989400291053</c:v>
                </c:pt>
                <c:pt idx="644" formatCode="#,##0.00">
                  <c:v>190.93082379043537</c:v>
                </c:pt>
                <c:pt idx="645" formatCode="#,##0.00">
                  <c:v>191.71852430799186</c:v>
                </c:pt>
                <c:pt idx="646" formatCode="#,##0.00">
                  <c:v>192.72530638360129</c:v>
                </c:pt>
                <c:pt idx="647" formatCode="#,##0.00">
                  <c:v>193.26974756485822</c:v>
                </c:pt>
                <c:pt idx="648" formatCode="#,##0.00">
                  <c:v>194.4665783789838</c:v>
                </c:pt>
                <c:pt idx="649" formatCode="#,##0.00">
                  <c:v>195.78577644686808</c:v>
                </c:pt>
                <c:pt idx="650" formatCode="#,##0.00">
                  <c:v>195.8044820666947</c:v>
                </c:pt>
                <c:pt idx="651" formatCode="#,##0.00">
                  <c:v>195.65834771475232</c:v>
                </c:pt>
                <c:pt idx="652" formatCode="#,##0.00">
                  <c:v>195.65213234502986</c:v>
                </c:pt>
                <c:pt idx="653" formatCode="#,##0.00">
                  <c:v>195.63911033581684</c:v>
                </c:pt>
                <c:pt idx="654" formatCode="#,##0.00">
                  <c:v>195.684062158274</c:v>
                </c:pt>
                <c:pt idx="655" formatCode="#,##0.00">
                  <c:v>195.74992539936403</c:v>
                </c:pt>
                <c:pt idx="656" formatCode="#,##0.00">
                  <c:v>195.5088187789174</c:v>
                </c:pt>
                <c:pt idx="657" formatCode="#,##0.00">
                  <c:v>195.29614042223074</c:v>
                </c:pt>
                <c:pt idx="658" formatCode="#,##0.00">
                  <c:v>195.03579985764566</c:v>
                </c:pt>
                <c:pt idx="659" formatCode="#,##0.00">
                  <c:v>195.00318848716765</c:v>
                </c:pt>
                <c:pt idx="660" formatCode="#,##0.00">
                  <c:v>194.61695390727115</c:v>
                </c:pt>
                <c:pt idx="661" formatCode="#,##0.00">
                  <c:v>194.53531859483311</c:v>
                </c:pt>
                <c:pt idx="662" formatCode="#,##0.00">
                  <c:v>194.51442862348398</c:v>
                </c:pt>
                <c:pt idx="663" formatCode="#,##0.00">
                  <c:v>194.50963548451048</c:v>
                </c:pt>
                <c:pt idx="664" formatCode="#,##0.00">
                  <c:v>194.5037303851438</c:v>
                </c:pt>
                <c:pt idx="665" formatCode="#,##0.00">
                  <c:v>194.24998619053272</c:v>
                </c:pt>
                <c:pt idx="666" formatCode="#,##0.00">
                  <c:v>193.88689589369955</c:v>
                </c:pt>
                <c:pt idx="667" formatCode="#,##0.00">
                  <c:v>193.60542350652958</c:v>
                </c:pt>
                <c:pt idx="668" formatCode="#,##0.00">
                  <c:v>193.41124090795131</c:v>
                </c:pt>
                <c:pt idx="669" formatCode="#,##0.00">
                  <c:v>193.46318347759427</c:v>
                </c:pt>
                <c:pt idx="670" formatCode="#,##0.00">
                  <c:v>193.59370118127541</c:v>
                </c:pt>
                <c:pt idx="671" formatCode="#,##0.00">
                  <c:v>193.59341519475251</c:v>
                </c:pt>
                <c:pt idx="672" formatCode="#,##0.00">
                  <c:v>193.59049723874548</c:v>
                </c:pt>
                <c:pt idx="673" formatCode="#,##0.00">
                  <c:v>193.48063490249771</c:v>
                </c:pt>
                <c:pt idx="674" formatCode="#,##0.00">
                  <c:v>193.05674928381336</c:v>
                </c:pt>
                <c:pt idx="675" formatCode="#,##0.00">
                  <c:v>192.62168660539115</c:v>
                </c:pt>
                <c:pt idx="676" formatCode="#,##0.00">
                  <c:v>192.27886860186587</c:v>
                </c:pt>
                <c:pt idx="677" formatCode="#,##0.00">
                  <c:v>191.96022231091217</c:v>
                </c:pt>
                <c:pt idx="678" formatCode="#,##0.00">
                  <c:v>191.73030036835041</c:v>
                </c:pt>
                <c:pt idx="679" formatCode="#,##0.00">
                  <c:v>191.28780824602927</c:v>
                </c:pt>
                <c:pt idx="680" formatCode="#,##0.00">
                  <c:v>190.86139947234039</c:v>
                </c:pt>
                <c:pt idx="681" formatCode="#,##0.00">
                  <c:v>190.15110339633557</c:v>
                </c:pt>
                <c:pt idx="682" formatCode="#,##0.00">
                  <c:v>189.33755645002395</c:v>
                </c:pt>
                <c:pt idx="683" formatCode="#,##0.00">
                  <c:v>188.53889922543962</c:v>
                </c:pt>
                <c:pt idx="684" formatCode="#,##0.00">
                  <c:v>187.44232907655899</c:v>
                </c:pt>
                <c:pt idx="685" formatCode="#,##0.00">
                  <c:v>187.025803226693</c:v>
                </c:pt>
                <c:pt idx="686" formatCode="#,##0.00">
                  <c:v>186.62556511930381</c:v>
                </c:pt>
                <c:pt idx="687" formatCode="#,##0.00">
                  <c:v>186.24966143409242</c:v>
                </c:pt>
                <c:pt idx="688" formatCode="#,##0.00">
                  <c:v>186.28896034923039</c:v>
                </c:pt>
                <c:pt idx="689" formatCode="#,##0.00">
                  <c:v>186.3574693951727</c:v>
                </c:pt>
                <c:pt idx="690" formatCode="#,##0.00">
                  <c:v>186.42424908750459</c:v>
                </c:pt>
                <c:pt idx="691" formatCode="#,##0.00">
                  <c:v>186.32252584119217</c:v>
                </c:pt>
                <c:pt idx="692" formatCode="#,##0.00">
                  <c:v>186.27367651711074</c:v>
                </c:pt>
                <c:pt idx="693" formatCode="#,##0.00">
                  <c:v>186.3759279668042</c:v>
                </c:pt>
                <c:pt idx="694" formatCode="#,##0.00">
                  <c:v>186.15051296436258</c:v>
                </c:pt>
                <c:pt idx="695" formatCode="#,##0.00">
                  <c:v>186.43430422438772</c:v>
                </c:pt>
                <c:pt idx="696" formatCode="#,##0.00">
                  <c:v>186.5185416624854</c:v>
                </c:pt>
                <c:pt idx="697" formatCode="#,##0.00">
                  <c:v>186.55258451116853</c:v>
                </c:pt>
                <c:pt idx="698" formatCode="#,##0.00">
                  <c:v>186.55561655346818</c:v>
                </c:pt>
                <c:pt idx="699" formatCode="#,##0.00">
                  <c:v>186.58985170249332</c:v>
                </c:pt>
                <c:pt idx="700" formatCode="#,##0.00">
                  <c:v>186.34254772072543</c:v>
                </c:pt>
                <c:pt idx="701" formatCode="#,##0.00">
                  <c:v>185.98435333466628</c:v>
                </c:pt>
                <c:pt idx="702" formatCode="#,##0.00">
                  <c:v>186.03928940446534</c:v>
                </c:pt>
                <c:pt idx="703" formatCode="#,##0.00">
                  <c:v>185.98797726145423</c:v>
                </c:pt>
                <c:pt idx="704" formatCode="#,##0.00">
                  <c:v>186.19041650847637</c:v>
                </c:pt>
                <c:pt idx="705" formatCode="#,##0.00">
                  <c:v>186.38107754761032</c:v>
                </c:pt>
                <c:pt idx="706" formatCode="#,##0.00">
                  <c:v>186.13782121479366</c:v>
                </c:pt>
                <c:pt idx="707" formatCode="#,##0.00">
                  <c:v>185.86236224529205</c:v>
                </c:pt>
                <c:pt idx="708" formatCode="#,##0.00">
                  <c:v>184.92157917176613</c:v>
                </c:pt>
                <c:pt idx="709" formatCode="#,##0.00">
                  <c:v>183.77571245790202</c:v>
                </c:pt>
                <c:pt idx="710" formatCode="#,##0.00">
                  <c:v>182.37134540451618</c:v>
                </c:pt>
                <c:pt idx="711" formatCode="#,##0.00">
                  <c:v>181.81414989200999</c:v>
                </c:pt>
                <c:pt idx="712" formatCode="#,##0.00">
                  <c:v>181.86552796993374</c:v>
                </c:pt>
                <c:pt idx="713" formatCode="#,##0.00">
                  <c:v>181.82003223515719</c:v>
                </c:pt>
                <c:pt idx="714" formatCode="#,##0.00">
                  <c:v>181.66979850454922</c:v>
                </c:pt>
                <c:pt idx="715" formatCode="#,##0.00">
                  <c:v>181.67410894277441</c:v>
                </c:pt>
                <c:pt idx="716" formatCode="#,##0.00">
                  <c:v>181.53388094629403</c:v>
                </c:pt>
                <c:pt idx="717" formatCode="#,##0.00">
                  <c:v>181.42372107105413</c:v>
                </c:pt>
                <c:pt idx="718" formatCode="#,##0.00">
                  <c:v>181.3733639538145</c:v>
                </c:pt>
                <c:pt idx="719" formatCode="#,##0.00">
                  <c:v>181.40612056630442</c:v>
                </c:pt>
                <c:pt idx="720" formatCode="#,##0.00">
                  <c:v>181.3546427127371</c:v>
                </c:pt>
                <c:pt idx="721" formatCode="#,##0.00">
                  <c:v>181.21545581708421</c:v>
                </c:pt>
                <c:pt idx="722" formatCode="#,##0.00">
                  <c:v>181.13872986375966</c:v>
                </c:pt>
                <c:pt idx="723" formatCode="#,##0.00">
                  <c:v>181.32363676779775</c:v>
                </c:pt>
                <c:pt idx="724" formatCode="#,##0.00">
                  <c:v>181.75149015347623</c:v>
                </c:pt>
                <c:pt idx="725" formatCode="#,##0.00">
                  <c:v>182.83433653841527</c:v>
                </c:pt>
                <c:pt idx="726" formatCode="#,##0.00">
                  <c:v>183.48577131837973</c:v>
                </c:pt>
                <c:pt idx="727" formatCode="#,##0.00">
                  <c:v>183.47639955358741</c:v>
                </c:pt>
                <c:pt idx="728" formatCode="#,##0.00">
                  <c:v>183.6735370247668</c:v>
                </c:pt>
                <c:pt idx="729" formatCode="#,##0.00">
                  <c:v>184.07411438655231</c:v>
                </c:pt>
                <c:pt idx="730" formatCode="#,##0.00">
                  <c:v>183.75506504763231</c:v>
                </c:pt>
                <c:pt idx="731" formatCode="#,##0.00">
                  <c:v>183.67987614513962</c:v>
                </c:pt>
                <c:pt idx="732" formatCode="#,##0.00">
                  <c:v>183.89588437073922</c:v>
                </c:pt>
                <c:pt idx="733" formatCode="#,##0.00">
                  <c:v>184.02463225806525</c:v>
                </c:pt>
                <c:pt idx="734" formatCode="#,##0.00">
                  <c:v>183.90275540780823</c:v>
                </c:pt>
                <c:pt idx="735" formatCode="#,##0.00">
                  <c:v>183.91777315488281</c:v>
                </c:pt>
                <c:pt idx="736" formatCode="#,##0.00">
                  <c:v>184.23383507410958</c:v>
                </c:pt>
                <c:pt idx="737" formatCode="#,##0.00">
                  <c:v>184.5581850730695</c:v>
                </c:pt>
                <c:pt idx="738" formatCode="#,##0.00">
                  <c:v>184.63762429978527</c:v>
                </c:pt>
                <c:pt idx="739" formatCode="#,##0.00">
                  <c:v>184.51329895299205</c:v>
                </c:pt>
                <c:pt idx="740" formatCode="#,##0.00">
                  <c:v>184.52658412467531</c:v>
                </c:pt>
                <c:pt idx="741" formatCode="#,##0.00">
                  <c:v>184.37948188710666</c:v>
                </c:pt>
                <c:pt idx="742" formatCode="#,##0.00">
                  <c:v>184.05670727734881</c:v>
                </c:pt>
                <c:pt idx="743" formatCode="#,##0.00">
                  <c:v>183.76728951561674</c:v>
                </c:pt>
                <c:pt idx="744" formatCode="#,##0.00">
                  <c:v>183.55241130029339</c:v>
                </c:pt>
                <c:pt idx="745" formatCode="#,##0.00">
                  <c:v>183.34330040923271</c:v>
                </c:pt>
                <c:pt idx="746" formatCode="#,##0.00">
                  <c:v>183.10429898681738</c:v>
                </c:pt>
                <c:pt idx="747" formatCode="#,##0.00">
                  <c:v>182.46315851071074</c:v>
                </c:pt>
                <c:pt idx="748" formatCode="#,##0.00">
                  <c:v>182.2262462909201</c:v>
                </c:pt>
                <c:pt idx="749" formatCode="#,##0.00">
                  <c:v>182.09819866228077</c:v>
                </c:pt>
                <c:pt idx="750" formatCode="#,##0.00">
                  <c:v>181.88008957739007</c:v>
                </c:pt>
                <c:pt idx="751" formatCode="#,##0.00">
                  <c:v>181.56072627353325</c:v>
                </c:pt>
                <c:pt idx="752" formatCode="#,##0.00">
                  <c:v>181.3343158287453</c:v>
                </c:pt>
                <c:pt idx="753" formatCode="#,##0.00">
                  <c:v>180.60587258034417</c:v>
                </c:pt>
                <c:pt idx="754" formatCode="#,##0.00">
                  <c:v>179.67205850832872</c:v>
                </c:pt>
                <c:pt idx="755" formatCode="#,##0.00">
                  <c:v>178.29119618387116</c:v>
                </c:pt>
                <c:pt idx="756" formatCode="#,##0.00">
                  <c:v>176.37453632194678</c:v>
                </c:pt>
                <c:pt idx="757" formatCode="#,##0.00">
                  <c:v>174.97048710697987</c:v>
                </c:pt>
                <c:pt idx="758" formatCode="#,##0.00">
                  <c:v>173.50644091159106</c:v>
                </c:pt>
                <c:pt idx="759" formatCode="#,##0.00">
                  <c:v>173.29466866210672</c:v>
                </c:pt>
                <c:pt idx="760" formatCode="#,##0.00">
                  <c:v>173.22862269696358</c:v>
                </c:pt>
                <c:pt idx="761" formatCode="#,##0.00">
                  <c:v>173.01603988872742</c:v>
                </c:pt>
                <c:pt idx="762" formatCode="#,##0.00">
                  <c:v>173.01408174260894</c:v>
                </c:pt>
                <c:pt idx="763" formatCode="#,##0.00">
                  <c:v>173.16098523828492</c:v>
                </c:pt>
                <c:pt idx="764" formatCode="#,##0.00">
                  <c:v>173.52535774719064</c:v>
                </c:pt>
                <c:pt idx="765" formatCode="#,##0.00">
                  <c:v>173.56327024998552</c:v>
                </c:pt>
                <c:pt idx="766" formatCode="#,##0.00">
                  <c:v>173.17703491747648</c:v>
                </c:pt>
                <c:pt idx="767" formatCode="#,##0.00">
                  <c:v>172.86805835409123</c:v>
                </c:pt>
                <c:pt idx="768" formatCode="#,##0.00">
                  <c:v>172.65194041088631</c:v>
                </c:pt>
                <c:pt idx="769" formatCode="#,##0.00">
                  <c:v>172.42463391316113</c:v>
                </c:pt>
                <c:pt idx="770" formatCode="#,##0.00">
                  <c:v>172.52246550268774</c:v>
                </c:pt>
                <c:pt idx="771" formatCode="#,##0.00">
                  <c:v>173.36401983538804</c:v>
                </c:pt>
                <c:pt idx="772" formatCode="#,##0.00">
                  <c:v>174.35975949956682</c:v>
                </c:pt>
                <c:pt idx="773" formatCode="#,##0.00">
                  <c:v>176.01899501737685</c:v>
                </c:pt>
                <c:pt idx="774" formatCode="#,##0.00">
                  <c:v>176.63590301827008</c:v>
                </c:pt>
                <c:pt idx="775" formatCode="#,##0.00">
                  <c:v>177.09603869743987</c:v>
                </c:pt>
                <c:pt idx="776" formatCode="#,##0.00">
                  <c:v>178.2552037579641</c:v>
                </c:pt>
                <c:pt idx="777" formatCode="#,##0.00">
                  <c:v>178.93892820900777</c:v>
                </c:pt>
                <c:pt idx="778" formatCode="#,##0.00">
                  <c:v>180.32544503663402</c:v>
                </c:pt>
                <c:pt idx="779" formatCode="#,##0.00">
                  <c:v>181.83408890562603</c:v>
                </c:pt>
                <c:pt idx="780" formatCode="#,##0.00">
                  <c:v>181.89947920336871</c:v>
                </c:pt>
                <c:pt idx="781" formatCode="#,##0.00">
                  <c:v>181.90491100174214</c:v>
                </c:pt>
                <c:pt idx="782" formatCode="#,##0.00">
                  <c:v>181.90810923998188</c:v>
                </c:pt>
                <c:pt idx="783" formatCode="#,##0.00">
                  <c:v>181.91581174990421</c:v>
                </c:pt>
                <c:pt idx="784" formatCode="#,##0.00">
                  <c:v>181.85562016512552</c:v>
                </c:pt>
                <c:pt idx="785" formatCode="#,##0.00">
                  <c:v>181.78721176670658</c:v>
                </c:pt>
                <c:pt idx="786" formatCode="#,##0.00">
                  <c:v>181.41185042673052</c:v>
                </c:pt>
                <c:pt idx="787" formatCode="#,##0.00">
                  <c:v>181.34802403070478</c:v>
                </c:pt>
                <c:pt idx="788" formatCode="#,##0.00">
                  <c:v>181.11902615019591</c:v>
                </c:pt>
                <c:pt idx="789" formatCode="#,##0.00">
                  <c:v>179.77485235259616</c:v>
                </c:pt>
                <c:pt idx="790" formatCode="#,##0.00">
                  <c:v>179.03004882052602</c:v>
                </c:pt>
                <c:pt idx="791" formatCode="#,##0.00">
                  <c:v>178.07638600520198</c:v>
                </c:pt>
                <c:pt idx="792" formatCode="#,##0.00">
                  <c:v>177.31883086632962</c:v>
                </c:pt>
                <c:pt idx="793" formatCode="#,##0.00">
                  <c:v>176.8277684808611</c:v>
                </c:pt>
                <c:pt idx="794" formatCode="#,##0.00">
                  <c:v>176.7406016307757</c:v>
                </c:pt>
                <c:pt idx="795" formatCode="#,##0.00">
                  <c:v>176.91032885466851</c:v>
                </c:pt>
                <c:pt idx="796" formatCode="#,##0.00">
                  <c:v>176.99378870143133</c:v>
                </c:pt>
                <c:pt idx="797" formatCode="#,##0.00">
                  <c:v>176.90052128870667</c:v>
                </c:pt>
                <c:pt idx="798" formatCode="#,##0.00">
                  <c:v>177.08031956239017</c:v>
                </c:pt>
                <c:pt idx="799" formatCode="#,##0.00">
                  <c:v>177.20120914592479</c:v>
                </c:pt>
                <c:pt idx="800" formatCode="#,##0.00">
                  <c:v>177.37695608004373</c:v>
                </c:pt>
                <c:pt idx="801" formatCode="#,##0.00">
                  <c:v>177.42249311697944</c:v>
                </c:pt>
                <c:pt idx="802" formatCode="#,##0.00">
                  <c:v>177.45652230239972</c:v>
                </c:pt>
                <c:pt idx="803" formatCode="#,##0.00">
                  <c:v>177.54938336878178</c:v>
                </c:pt>
                <c:pt idx="804" formatCode="#,##0.00">
                  <c:v>177.74909386261535</c:v>
                </c:pt>
                <c:pt idx="805" formatCode="#,##0.00">
                  <c:v>177.85808675224604</c:v>
                </c:pt>
                <c:pt idx="806" formatCode="#,##0.00">
                  <c:v>178.25748614679992</c:v>
                </c:pt>
                <c:pt idx="807" formatCode="#,##0.00">
                  <c:v>178.37820844157861</c:v>
                </c:pt>
                <c:pt idx="808" formatCode="#,##0.00">
                  <c:v>178.46531472292205</c:v>
                </c:pt>
                <c:pt idx="809" formatCode="#,##0.00">
                  <c:v>178.35192272121796</c:v>
                </c:pt>
                <c:pt idx="810" formatCode="#,##0.00">
                  <c:v>178.39793809278495</c:v>
                </c:pt>
                <c:pt idx="811" formatCode="#,##0.00">
                  <c:v>178.31349875619335</c:v>
                </c:pt>
                <c:pt idx="812" formatCode="#,##0.00">
                  <c:v>178.15612503485639</c:v>
                </c:pt>
                <c:pt idx="813" formatCode="#,##0.00">
                  <c:v>177.39920289490115</c:v>
                </c:pt>
                <c:pt idx="814" formatCode="#,##0.00">
                  <c:v>176.92555153794589</c:v>
                </c:pt>
                <c:pt idx="815" formatCode="#,##0.00">
                  <c:v>176.52238148912807</c:v>
                </c:pt>
                <c:pt idx="816" formatCode="#,##0.00">
                  <c:v>175.46530548301004</c:v>
                </c:pt>
                <c:pt idx="817" formatCode="#,##0.00">
                  <c:v>175.3089358515719</c:v>
                </c:pt>
                <c:pt idx="818" formatCode="#,##0.00">
                  <c:v>174.99041437095573</c:v>
                </c:pt>
                <c:pt idx="819" formatCode="#,##0.00">
                  <c:v>174.88801492711593</c:v>
                </c:pt>
                <c:pt idx="820" formatCode="#,##0.00">
                  <c:v>174.79988180745121</c:v>
                </c:pt>
                <c:pt idx="821" formatCode="#,##0.00">
                  <c:v>174.58529686406004</c:v>
                </c:pt>
                <c:pt idx="822" formatCode="#,##0.00">
                  <c:v>174.41770606902477</c:v>
                </c:pt>
                <c:pt idx="823" formatCode="#,##0.00">
                  <c:v>174.42944721696762</c:v>
                </c:pt>
                <c:pt idx="824" formatCode="#,##0.00">
                  <c:v>174.42899248549816</c:v>
                </c:pt>
                <c:pt idx="825" formatCode="#,##0.00">
                  <c:v>174.67518792315838</c:v>
                </c:pt>
                <c:pt idx="826" formatCode="#,##0.00">
                  <c:v>174.72581476613604</c:v>
                </c:pt>
                <c:pt idx="827" formatCode="#,##0.00">
                  <c:v>174.51622610512098</c:v>
                </c:pt>
                <c:pt idx="828" formatCode="#,##0.00">
                  <c:v>174.40318654519234</c:v>
                </c:pt>
                <c:pt idx="829" formatCode="#,##0.00">
                  <c:v>174.11001182777213</c:v>
                </c:pt>
                <c:pt idx="830" formatCode="#,##0.00">
                  <c:v>173.89871952339792</c:v>
                </c:pt>
                <c:pt idx="831" formatCode="#,##0.00">
                  <c:v>173.39656308438344</c:v>
                </c:pt>
                <c:pt idx="832" formatCode="#,##0.00">
                  <c:v>172.54916003381896</c:v>
                </c:pt>
                <c:pt idx="833" formatCode="#,##0.00">
                  <c:v>170.92782399144522</c:v>
                </c:pt>
                <c:pt idx="834" formatCode="#,##0.00">
                  <c:v>170.20478387003891</c:v>
                </c:pt>
                <c:pt idx="835" formatCode="#,##0.00">
                  <c:v>169.40505416068174</c:v>
                </c:pt>
                <c:pt idx="836" formatCode="#,##0.00">
                  <c:v>168.42959031899542</c:v>
                </c:pt>
                <c:pt idx="837" formatCode="#,##0.00">
                  <c:v>166.48435416397291</c:v>
                </c:pt>
                <c:pt idx="838" formatCode="#,##0.00">
                  <c:v>165.09611078608486</c:v>
                </c:pt>
                <c:pt idx="839" formatCode="#,##0.00">
                  <c:v>164.49310961236694</c:v>
                </c:pt>
                <c:pt idx="840" formatCode="#,##0.00">
                  <c:v>164.33450930896021</c:v>
                </c:pt>
                <c:pt idx="841" formatCode="#,##0.00">
                  <c:v>164.00093776114039</c:v>
                </c:pt>
                <c:pt idx="842" formatCode="#,##0.00">
                  <c:v>163.98727084005412</c:v>
                </c:pt>
                <c:pt idx="843" formatCode="#,##0.00">
                  <c:v>164.26389417992635</c:v>
                </c:pt>
                <c:pt idx="844" formatCode="#,##0.00">
                  <c:v>164.37818773115615</c:v>
                </c:pt>
                <c:pt idx="845" formatCode="#,##0.00">
                  <c:v>164.8279931953968</c:v>
                </c:pt>
                <c:pt idx="846" formatCode="#,##0.00">
                  <c:v>165.24363817955017</c:v>
                </c:pt>
                <c:pt idx="847" formatCode="#,##0.00">
                  <c:v>165.5180551856061</c:v>
                </c:pt>
                <c:pt idx="848" formatCode="#,##0.00">
                  <c:v>165.52248600024888</c:v>
                </c:pt>
                <c:pt idx="849" formatCode="#,##0.00">
                  <c:v>165.6346992292348</c:v>
                </c:pt>
                <c:pt idx="850" formatCode="#,##0.00">
                  <c:v>165.5790284622625</c:v>
                </c:pt>
                <c:pt idx="851" formatCode="#,##0.00">
                  <c:v>165.11936134475778</c:v>
                </c:pt>
                <c:pt idx="852" formatCode="#,##0.00">
                  <c:v>165.46451039232198</c:v>
                </c:pt>
                <c:pt idx="853" formatCode="#,##0.00">
                  <c:v>166.38170858617912</c:v>
                </c:pt>
                <c:pt idx="854" formatCode="#,##0.00">
                  <c:v>166.80768035980699</c:v>
                </c:pt>
                <c:pt idx="855" formatCode="#,##0.00">
                  <c:v>166.86898250491473</c:v>
                </c:pt>
                <c:pt idx="856" formatCode="#,##0.00">
                  <c:v>167.17331808802126</c:v>
                </c:pt>
                <c:pt idx="857" formatCode="#,##0.00">
                  <c:v>167.20378075796879</c:v>
                </c:pt>
                <c:pt idx="858" formatCode="#,##0.00">
                  <c:v>167.13044541686801</c:v>
                </c:pt>
                <c:pt idx="859" formatCode="#,##0.00">
                  <c:v>167.02452362350024</c:v>
                </c:pt>
                <c:pt idx="860" formatCode="#,##0.00">
                  <c:v>166.22896212711075</c:v>
                </c:pt>
                <c:pt idx="861" formatCode="#,##0.00">
                  <c:v>165.4713361036589</c:v>
                </c:pt>
                <c:pt idx="862" formatCode="#,##0.00">
                  <c:v>164.80994766017423</c:v>
                </c:pt>
                <c:pt idx="863" formatCode="#,##0.00">
                  <c:v>163.80867754497908</c:v>
                </c:pt>
                <c:pt idx="864" formatCode="#,##0.00">
                  <c:v>162.75037603256069</c:v>
                </c:pt>
                <c:pt idx="865" formatCode="#,##0.00">
                  <c:v>162.04081763205082</c:v>
                </c:pt>
                <c:pt idx="866" formatCode="#,##0.00">
                  <c:v>161.68154770519723</c:v>
                </c:pt>
                <c:pt idx="867" formatCode="#,##0.00">
                  <c:v>161.54035538681993</c:v>
                </c:pt>
                <c:pt idx="868" formatCode="#,##0.00">
                  <c:v>161.73458971354557</c:v>
                </c:pt>
                <c:pt idx="869" formatCode="#,##0.00">
                  <c:v>161.97085083381228</c:v>
                </c:pt>
                <c:pt idx="870" formatCode="#,##0.00">
                  <c:v>162.1013368978744</c:v>
                </c:pt>
                <c:pt idx="871" formatCode="#,##0.00">
                  <c:v>162.08960674099171</c:v>
                </c:pt>
                <c:pt idx="872" formatCode="#,##0.00">
                  <c:v>162.43874931175492</c:v>
                </c:pt>
                <c:pt idx="873" formatCode="#,##0.00">
                  <c:v>162.78468527748234</c:v>
                </c:pt>
                <c:pt idx="874" formatCode="#,##0.00">
                  <c:v>163.01918392361753</c:v>
                </c:pt>
                <c:pt idx="875" formatCode="#,##0.00">
                  <c:v>162.99172828129326</c:v>
                </c:pt>
                <c:pt idx="876" formatCode="#,##0.00">
                  <c:v>162.49581814306464</c:v>
                </c:pt>
                <c:pt idx="877" formatCode="#,##0.00">
                  <c:v>161.98391378370479</c:v>
                </c:pt>
                <c:pt idx="878" formatCode="#,##0.00">
                  <c:v>161.93411347478965</c:v>
                </c:pt>
                <c:pt idx="879" formatCode="#,##0.00">
                  <c:v>162.14978997718561</c:v>
                </c:pt>
                <c:pt idx="880" formatCode="#,##0.00">
                  <c:v>162.32219312966407</c:v>
                </c:pt>
                <c:pt idx="881" formatCode="#,##0.00">
                  <c:v>162.76919123812928</c:v>
                </c:pt>
                <c:pt idx="882" formatCode="#,##0.00">
                  <c:v>163.49918653980231</c:v>
                </c:pt>
                <c:pt idx="883" formatCode="#,##0.00">
                  <c:v>163.555535685835</c:v>
                </c:pt>
                <c:pt idx="884" formatCode="#,##0.00">
                  <c:v>163.58319606818017</c:v>
                </c:pt>
                <c:pt idx="885" formatCode="#,##0.00">
                  <c:v>163.83511130576804</c:v>
                </c:pt>
                <c:pt idx="886" formatCode="#,##0.00">
                  <c:v>164.62420678994982</c:v>
                </c:pt>
                <c:pt idx="887" formatCode="#,##0.00">
                  <c:v>165.19170296058473</c:v>
                </c:pt>
                <c:pt idx="888" formatCode="#,##0.00">
                  <c:v>166.20666335974872</c:v>
                </c:pt>
                <c:pt idx="889" formatCode="#,##0.00">
                  <c:v>167.05225441447166</c:v>
                </c:pt>
                <c:pt idx="890" formatCode="#,##0.00">
                  <c:v>167.87791823099963</c:v>
                </c:pt>
                <c:pt idx="891" formatCode="#,##0.00">
                  <c:v>167.83112573127684</c:v>
                </c:pt>
                <c:pt idx="892" formatCode="#,##0.00">
                  <c:v>167.79622028901841</c:v>
                </c:pt>
                <c:pt idx="893" formatCode="#,##0.00">
                  <c:v>167.82987147048874</c:v>
                </c:pt>
                <c:pt idx="894" formatCode="#,##0.00">
                  <c:v>167.81595597912934</c:v>
                </c:pt>
                <c:pt idx="895" formatCode="#,##0.00">
                  <c:v>167.74524744113398</c:v>
                </c:pt>
                <c:pt idx="896" formatCode="#,##0.00">
                  <c:v>167.50710233302476</c:v>
                </c:pt>
                <c:pt idx="897" formatCode="#,##0.00">
                  <c:v>167.16476261249997</c:v>
                </c:pt>
                <c:pt idx="898" formatCode="#,##0.00">
                  <c:v>167.1423708230306</c:v>
                </c:pt>
                <c:pt idx="899" formatCode="#,##0.00">
                  <c:v>167.1365517451305</c:v>
                </c:pt>
                <c:pt idx="900" formatCode="#,##0.00">
                  <c:v>167.19320995540542</c:v>
                </c:pt>
                <c:pt idx="901" formatCode="#,##0.00">
                  <c:v>166.12199163291223</c:v>
                </c:pt>
                <c:pt idx="902" formatCode="#,##0.00">
                  <c:v>165.35948524168791</c:v>
                </c:pt>
                <c:pt idx="903" formatCode="#,##0.00">
                  <c:v>164.3427469476558</c:v>
                </c:pt>
                <c:pt idx="904" formatCode="#,##0.00">
                  <c:v>163.25220391564707</c:v>
                </c:pt>
                <c:pt idx="905" formatCode="#,##0.00">
                  <c:v>161.7953857466546</c:v>
                </c:pt>
                <c:pt idx="906" formatCode="#,##0.00">
                  <c:v>160.64032257076397</c:v>
                </c:pt>
                <c:pt idx="907" formatCode="#,##0.00">
                  <c:v>159.80789767237752</c:v>
                </c:pt>
                <c:pt idx="908" formatCode="#,##0.00">
                  <c:v>158.96795439730269</c:v>
                </c:pt>
                <c:pt idx="909" formatCode="#,##0.00">
                  <c:v>158.49686811178967</c:v>
                </c:pt>
                <c:pt idx="910" formatCode="#,##0.00">
                  <c:v>157.96515842605717</c:v>
                </c:pt>
                <c:pt idx="911" formatCode="#,##0.00">
                  <c:v>157.11749622730625</c:v>
                </c:pt>
                <c:pt idx="912" formatCode="#,##0.00">
                  <c:v>156.04247651734886</c:v>
                </c:pt>
                <c:pt idx="913" formatCode="#,##0.00">
                  <c:v>155.89453984826702</c:v>
                </c:pt>
                <c:pt idx="914" formatCode="#,##0.00">
                  <c:v>155.96128407698421</c:v>
                </c:pt>
                <c:pt idx="915" formatCode="#,##0.00">
                  <c:v>156.55794278093211</c:v>
                </c:pt>
                <c:pt idx="916" formatCode="#,##0.00">
                  <c:v>156.46241490732339</c:v>
                </c:pt>
                <c:pt idx="917" formatCode="#,##0.00">
                  <c:v>156.55497456465483</c:v>
                </c:pt>
                <c:pt idx="918" formatCode="#,##0.00">
                  <c:v>156.60784774185456</c:v>
                </c:pt>
                <c:pt idx="919" formatCode="#,##0.00">
                  <c:v>156.52455366685717</c:v>
                </c:pt>
                <c:pt idx="920" formatCode="#,##0.00">
                  <c:v>156.55241774805262</c:v>
                </c:pt>
                <c:pt idx="921" formatCode="#,##0.00">
                  <c:v>156.60260169093374</c:v>
                </c:pt>
                <c:pt idx="922" formatCode="#,##0.00">
                  <c:v>156.55382201283044</c:v>
                </c:pt>
                <c:pt idx="923" formatCode="#,##0.00">
                  <c:v>156.6794395204133</c:v>
                </c:pt>
                <c:pt idx="924" formatCode="#,##0.00">
                  <c:v>156.80725005497649</c:v>
                </c:pt>
                <c:pt idx="925" formatCode="#,##0.00">
                  <c:v>156.9735036762562</c:v>
                </c:pt>
                <c:pt idx="926" formatCode="#,##0.00">
                  <c:v>157.6823207430779</c:v>
                </c:pt>
                <c:pt idx="927" formatCode="#,##0.00">
                  <c:v>159.16927492275533</c:v>
                </c:pt>
                <c:pt idx="928" formatCode="#,##0.00">
                  <c:v>160.14716435464481</c:v>
                </c:pt>
                <c:pt idx="929" formatCode="#,##0.00">
                  <c:v>161.17610728665528</c:v>
                </c:pt>
                <c:pt idx="930" formatCode="#,##0.00">
                  <c:v>161.19890241575087</c:v>
                </c:pt>
                <c:pt idx="931" formatCode="#,##0.00">
                  <c:v>161.11403961187548</c:v>
                </c:pt>
                <c:pt idx="932" formatCode="#,##0.00">
                  <c:v>161.0926131435649</c:v>
                </c:pt>
                <c:pt idx="933" formatCode="#,##0.00">
                  <c:v>161.18882185554864</c:v>
                </c:pt>
                <c:pt idx="934" formatCode="#,##0.00">
                  <c:v>161.16199388862918</c:v>
                </c:pt>
                <c:pt idx="935" formatCode="#,##0.00">
                  <c:v>161.51200612304467</c:v>
                </c:pt>
                <c:pt idx="936" formatCode="#,##0.00">
                  <c:v>161.67385590584144</c:v>
                </c:pt>
                <c:pt idx="937" formatCode="#,##0.00">
                  <c:v>161.64432235529711</c:v>
                </c:pt>
                <c:pt idx="938" formatCode="#,##0.00">
                  <c:v>161.6786749607418</c:v>
                </c:pt>
                <c:pt idx="939" formatCode="#,##0.00">
                  <c:v>162.12429901627689</c:v>
                </c:pt>
                <c:pt idx="940" formatCode="#,##0.00">
                  <c:v>163.29298424710436</c:v>
                </c:pt>
                <c:pt idx="941" formatCode="#,##0.00">
                  <c:v>163.28659541855066</c:v>
                </c:pt>
                <c:pt idx="942" formatCode="#,##0.00">
                  <c:v>163.03750385858456</c:v>
                </c:pt>
                <c:pt idx="943" formatCode="#,##0.00">
                  <c:v>162.85094680639384</c:v>
                </c:pt>
                <c:pt idx="944" formatCode="#,##0.00">
                  <c:v>162.48085722710491</c:v>
                </c:pt>
                <c:pt idx="945" formatCode="#,##0.00">
                  <c:v>161.98276687096683</c:v>
                </c:pt>
                <c:pt idx="946" formatCode="#,##0.00">
                  <c:v>161.32525748303277</c:v>
                </c:pt>
                <c:pt idx="947" formatCode="#,##0.00">
                  <c:v>160.65630709905702</c:v>
                </c:pt>
                <c:pt idx="948" formatCode="#,##0.00">
                  <c:v>159.60213216797041</c:v>
                </c:pt>
                <c:pt idx="949" formatCode="#,##0.00">
                  <c:v>158.29932409066572</c:v>
                </c:pt>
                <c:pt idx="950" formatCode="#,##0.00">
                  <c:v>157.81174432780506</c:v>
                </c:pt>
                <c:pt idx="951" formatCode="#,##0.00">
                  <c:v>157.39514426572367</c:v>
                </c:pt>
                <c:pt idx="952" formatCode="#,##0.00">
                  <c:v>156.93150447953735</c:v>
                </c:pt>
                <c:pt idx="953" formatCode="#,##0.00">
                  <c:v>156.51499536746005</c:v>
                </c:pt>
                <c:pt idx="954" formatCode="#,##0.00">
                  <c:v>156.28675848278931</c:v>
                </c:pt>
                <c:pt idx="955" formatCode="#,##0.00">
                  <c:v>156.11366686044744</c:v>
                </c:pt>
                <c:pt idx="956" formatCode="#,##0.00">
                  <c:v>155.4112302543233</c:v>
                </c:pt>
                <c:pt idx="957" formatCode="#,##0.00">
                  <c:v>154.71236643970371</c:v>
                </c:pt>
                <c:pt idx="958" formatCode="#,##0.00">
                  <c:v>153.76301416102314</c:v>
                </c:pt>
                <c:pt idx="959" formatCode="#,##0.00">
                  <c:v>153.46754898394832</c:v>
                </c:pt>
                <c:pt idx="960" formatCode="#,##0.00">
                  <c:v>153.68617931319363</c:v>
                </c:pt>
                <c:pt idx="961" formatCode="#,##0.00">
                  <c:v>153.51742490426363</c:v>
                </c:pt>
                <c:pt idx="962" formatCode="#,##0.00">
                  <c:v>153.83288202798067</c:v>
                </c:pt>
                <c:pt idx="963" formatCode="#,##0.00">
                  <c:v>153.88730864163142</c:v>
                </c:pt>
                <c:pt idx="964" formatCode="#,##0.00">
                  <c:v>153.88005229020547</c:v>
                </c:pt>
                <c:pt idx="965" formatCode="#,##0.00">
                  <c:v>153.89851545355708</c:v>
                </c:pt>
                <c:pt idx="966" formatCode="#,##0.00">
                  <c:v>153.8608794776699</c:v>
                </c:pt>
                <c:pt idx="967" formatCode="#,##0.00">
                  <c:v>153.59270055352246</c:v>
                </c:pt>
                <c:pt idx="968" formatCode="#,##0.00">
                  <c:v>153.52357943016978</c:v>
                </c:pt>
                <c:pt idx="969" formatCode="#,##0.00">
                  <c:v>153.34562027207045</c:v>
                </c:pt>
                <c:pt idx="970" formatCode="#,##0.00">
                  <c:v>153.35800359121743</c:v>
                </c:pt>
                <c:pt idx="971" formatCode="#,##0.00">
                  <c:v>153.34670092512431</c:v>
                </c:pt>
                <c:pt idx="972" formatCode="#,##0.00">
                  <c:v>153.46691603757679</c:v>
                </c:pt>
                <c:pt idx="973" formatCode="#,##0.00">
                  <c:v>153.88562291926684</c:v>
                </c:pt>
                <c:pt idx="974" formatCode="#,##0.00">
                  <c:v>154.07331430110267</c:v>
                </c:pt>
                <c:pt idx="975" formatCode="#,##0.00">
                  <c:v>153.79720324542794</c:v>
                </c:pt>
                <c:pt idx="976" formatCode="#,##0.00">
                  <c:v>153.88921317841945</c:v>
                </c:pt>
                <c:pt idx="977" formatCode="#,##0.00">
                  <c:v>153.67632755265871</c:v>
                </c:pt>
                <c:pt idx="978" formatCode="#,##0.00">
                  <c:v>154.00626299802087</c:v>
                </c:pt>
                <c:pt idx="979" formatCode="#,##0.00">
                  <c:v>154.22461772984326</c:v>
                </c:pt>
                <c:pt idx="980" formatCode="#,##0.00">
                  <c:v>154.16118978490044</c:v>
                </c:pt>
                <c:pt idx="981" formatCode="#,##0.00">
                  <c:v>154.16522589783764</c:v>
                </c:pt>
                <c:pt idx="982" formatCode="#,##0.00">
                  <c:v>154.18534294105189</c:v>
                </c:pt>
                <c:pt idx="983" formatCode="#,##0.00">
                  <c:v>154.18680081652758</c:v>
                </c:pt>
                <c:pt idx="984" formatCode="#,##0.00">
                  <c:v>154.24041752204732</c:v>
                </c:pt>
                <c:pt idx="985" formatCode="#,##0.00">
                  <c:v>154.29669484516739</c:v>
                </c:pt>
                <c:pt idx="986" formatCode="#,##0.00">
                  <c:v>154.26460320074221</c:v>
                </c:pt>
                <c:pt idx="987" formatCode="#,##0.00">
                  <c:v>154.19081133143612</c:v>
                </c:pt>
                <c:pt idx="988" formatCode="#,##0.00">
                  <c:v>154.03252979512294</c:v>
                </c:pt>
                <c:pt idx="989" formatCode="#,##0.00">
                  <c:v>153.86187115125685</c:v>
                </c:pt>
                <c:pt idx="990" formatCode="#,##0.00">
                  <c:v>153.27503060851458</c:v>
                </c:pt>
                <c:pt idx="991" formatCode="#,##0.00">
                  <c:v>152.49434017841418</c:v>
                </c:pt>
                <c:pt idx="992" formatCode="#,##0.00">
                  <c:v>151.77325435429907</c:v>
                </c:pt>
                <c:pt idx="993" formatCode="#,##0.00">
                  <c:v>151.2385775000273</c:v>
                </c:pt>
                <c:pt idx="994" formatCode="#,##0.00">
                  <c:v>150.2000239083375</c:v>
                </c:pt>
                <c:pt idx="995" formatCode="#,##0.00">
                  <c:v>149.02259987212599</c:v>
                </c:pt>
                <c:pt idx="996" formatCode="#,##0.00">
                  <c:v>148.80937343345926</c:v>
                </c:pt>
                <c:pt idx="997" formatCode="#,##0.00">
                  <c:v>148.49109803090712</c:v>
                </c:pt>
                <c:pt idx="998" formatCode="#,##0.00">
                  <c:v>148.38114471812642</c:v>
                </c:pt>
                <c:pt idx="999" formatCode="#,##0.00">
                  <c:v>148.50350925525498</c:v>
                </c:pt>
                <c:pt idx="1000" formatCode="#,##0.00">
                  <c:v>148.69141414044097</c:v>
                </c:pt>
                <c:pt idx="1001" formatCode="#,##0.00">
                  <c:v>148.89518764955105</c:v>
                </c:pt>
                <c:pt idx="1002" formatCode="#,##0.00">
                  <c:v>149.05689841616518</c:v>
                </c:pt>
                <c:pt idx="1003" formatCode="#,##0.00">
                  <c:v>149.23999605149766</c:v>
                </c:pt>
                <c:pt idx="1004" formatCode="#,##0.00">
                  <c:v>149.46167933175659</c:v>
                </c:pt>
                <c:pt idx="1005" formatCode="#,##0.00">
                  <c:v>149.49833911669276</c:v>
                </c:pt>
                <c:pt idx="1006" formatCode="#,##0.00">
                  <c:v>149.42072629985813</c:v>
                </c:pt>
                <c:pt idx="1007" formatCode="#,##0.00">
                  <c:v>149.38439604414444</c:v>
                </c:pt>
                <c:pt idx="1008" formatCode="#,##0.00">
                  <c:v>149.33130318675794</c:v>
                </c:pt>
                <c:pt idx="1009" formatCode="#,##0.00">
                  <c:v>149.19533072943449</c:v>
                </c:pt>
                <c:pt idx="1010" formatCode="#,##0.00">
                  <c:v>149.77918059118971</c:v>
                </c:pt>
                <c:pt idx="1011" formatCode="#,##0.00">
                  <c:v>149.41017983520831</c:v>
                </c:pt>
                <c:pt idx="1012" formatCode="#,##0.00">
                  <c:v>149.33048028509745</c:v>
                </c:pt>
                <c:pt idx="1013" formatCode="#,##0.00">
                  <c:v>149.25284590645595</c:v>
                </c:pt>
                <c:pt idx="1014" formatCode="#,##0.00">
                  <c:v>149.24837291693072</c:v>
                </c:pt>
                <c:pt idx="1015" formatCode="#,##0.00">
                  <c:v>149.16369546423107</c:v>
                </c:pt>
                <c:pt idx="1016" formatCode="#,##0.00">
                  <c:v>148.95547555401197</c:v>
                </c:pt>
                <c:pt idx="1017" formatCode="#,##0.00">
                  <c:v>148.79747492381074</c:v>
                </c:pt>
                <c:pt idx="1018" formatCode="#,##0.00">
                  <c:v>148.63553063429413</c:v>
                </c:pt>
                <c:pt idx="1019" formatCode="#,##0.00">
                  <c:v>148.27425655648244</c:v>
                </c:pt>
                <c:pt idx="1020" formatCode="#,##0.00">
                  <c:v>147.93414552465165</c:v>
                </c:pt>
                <c:pt idx="1021" formatCode="#,##0.00">
                  <c:v>147.26975190931816</c:v>
                </c:pt>
                <c:pt idx="1022" formatCode="#,##0.00">
                  <c:v>146.80174692415252</c:v>
                </c:pt>
                <c:pt idx="1023" formatCode="#,##0.00">
                  <c:v>146.41974282707267</c:v>
                </c:pt>
                <c:pt idx="1024" formatCode="#,##0.00">
                  <c:v>146.0692207597215</c:v>
                </c:pt>
                <c:pt idx="1025" formatCode="#,##0.00">
                  <c:v>145.93498222604117</c:v>
                </c:pt>
                <c:pt idx="1026" formatCode="#,##0.00">
                  <c:v>145.40386786956563</c:v>
                </c:pt>
                <c:pt idx="1027" formatCode="#,##0.00">
                  <c:v>144.90846600522082</c:v>
                </c:pt>
                <c:pt idx="1028" formatCode="#,##0.00">
                  <c:v>144.74169571510157</c:v>
                </c:pt>
                <c:pt idx="1029" formatCode="#,##0.00">
                  <c:v>144.68204786899739</c:v>
                </c:pt>
                <c:pt idx="1030" formatCode="#,##0.00">
                  <c:v>144.64869576677262</c:v>
                </c:pt>
                <c:pt idx="1031" formatCode="#,##0.00">
                  <c:v>144.64612086669098</c:v>
                </c:pt>
                <c:pt idx="1032" formatCode="#,##0.00">
                  <c:v>143.51104191205843</c:v>
                </c:pt>
                <c:pt idx="1033" formatCode="#,##0.00">
                  <c:v>141.70214661247883</c:v>
                </c:pt>
                <c:pt idx="1034" formatCode="#,##0.00">
                  <c:v>140.90135831172194</c:v>
                </c:pt>
                <c:pt idx="1035" formatCode="#,##0.00">
                  <c:v>140.31793764442588</c:v>
                </c:pt>
                <c:pt idx="1036" formatCode="#,##0.00">
                  <c:v>139.93518099339511</c:v>
                </c:pt>
                <c:pt idx="1037" formatCode="#,##0.00">
                  <c:v>139.72085496116881</c:v>
                </c:pt>
                <c:pt idx="1038" formatCode="#,##0.00">
                  <c:v>139.77752069398232</c:v>
                </c:pt>
                <c:pt idx="1039" formatCode="#,##0.00">
                  <c:v>139.83820212700826</c:v>
                </c:pt>
                <c:pt idx="1040" formatCode="#,##0.00">
                  <c:v>139.96423809427137</c:v>
                </c:pt>
                <c:pt idx="1041" formatCode="#,##0.00">
                  <c:v>139.94686762443095</c:v>
                </c:pt>
                <c:pt idx="1042" formatCode="#,##0.00">
                  <c:v>139.7165402261939</c:v>
                </c:pt>
                <c:pt idx="1043" formatCode="#,##0.00">
                  <c:v>139.66474675277775</c:v>
                </c:pt>
                <c:pt idx="1044" formatCode="#,##0.00">
                  <c:v>139.82026015568397</c:v>
                </c:pt>
                <c:pt idx="1045" formatCode="#,##0.00">
                  <c:v>139.93431208512106</c:v>
                </c:pt>
                <c:pt idx="1046" formatCode="#,##0.00">
                  <c:v>140.11884113574888</c:v>
                </c:pt>
                <c:pt idx="1047" formatCode="#,##0.00">
                  <c:v>140.11884113574888</c:v>
                </c:pt>
                <c:pt idx="1048" formatCode="#,##0.00">
                  <c:v>140.67431193186067</c:v>
                </c:pt>
                <c:pt idx="1049" formatCode="#,##0.00">
                  <c:v>140.65942040709513</c:v>
                </c:pt>
                <c:pt idx="1050" formatCode="#,##0.00">
                  <c:v>140.53653623346793</c:v>
                </c:pt>
                <c:pt idx="1051" formatCode="#,##0.00">
                  <c:v>140.36734525009729</c:v>
                </c:pt>
                <c:pt idx="1052" formatCode="#,##0.00">
                  <c:v>140.29306098378703</c:v>
                </c:pt>
                <c:pt idx="1053" formatCode="#,##0.00">
                  <c:v>140.38024382080434</c:v>
                </c:pt>
                <c:pt idx="1054" formatCode="#,##0.00">
                  <c:v>140.28906714914103</c:v>
                </c:pt>
                <c:pt idx="1055" formatCode="#,##0.00">
                  <c:v>140.31391835409028</c:v>
                </c:pt>
                <c:pt idx="1056" formatCode="#,##0.00">
                  <c:v>140.27590903384518</c:v>
                </c:pt>
                <c:pt idx="1057" formatCode="#,##0.00">
                  <c:v>140.1961644045609</c:v>
                </c:pt>
                <c:pt idx="1058" formatCode="#,##0.00">
                  <c:v>139.61050664737743</c:v>
                </c:pt>
                <c:pt idx="1059" formatCode="#,##0.00">
                  <c:v>139.19023892183546</c:v>
                </c:pt>
                <c:pt idx="1060" formatCode="#,##0.00">
                  <c:v>138.89671255045658</c:v>
                </c:pt>
                <c:pt idx="1061" formatCode="#,##0.00">
                  <c:v>137.51797226666969</c:v>
                </c:pt>
                <c:pt idx="1062" formatCode="#,##0.00">
                  <c:v>136.29287766357933</c:v>
                </c:pt>
                <c:pt idx="1063" formatCode="#,##0.00">
                  <c:v>135.42382079041309</c:v>
                </c:pt>
                <c:pt idx="1064" formatCode="#,##0.00">
                  <c:v>135.14655929431683</c:v>
                </c:pt>
                <c:pt idx="1065" formatCode="#,##0.00">
                  <c:v>134.98804526694039</c:v>
                </c:pt>
                <c:pt idx="1066" formatCode="#,##0.00">
                  <c:v>134.86786056529417</c:v>
                </c:pt>
                <c:pt idx="1067" formatCode="#,##0.00">
                  <c:v>134.87249581186126</c:v>
                </c:pt>
                <c:pt idx="1068" formatCode="#,##0.00">
                  <c:v>135.07151172066514</c:v>
                </c:pt>
                <c:pt idx="1069" formatCode="#,##0.00">
                  <c:v>134.80268260433041</c:v>
                </c:pt>
                <c:pt idx="1070" formatCode="#,##0.00">
                  <c:v>134.68260377304568</c:v>
                </c:pt>
                <c:pt idx="1071" formatCode="#,##0.00">
                  <c:v>134.63992657787102</c:v>
                </c:pt>
                <c:pt idx="1072" formatCode="#,##0.00">
                  <c:v>134.4577961840742</c:v>
                </c:pt>
                <c:pt idx="1073" formatCode="#,##0.00">
                  <c:v>134.44630433684193</c:v>
                </c:pt>
                <c:pt idx="1074" formatCode="#,##0.00">
                  <c:v>134.47101518448093</c:v>
                </c:pt>
                <c:pt idx="1075" formatCode="#,##0.00">
                  <c:v>134.51848634039499</c:v>
                </c:pt>
                <c:pt idx="1076" formatCode="#,##0.00">
                  <c:v>135.10353340661541</c:v>
                </c:pt>
                <c:pt idx="1077" formatCode="#,##0.00">
                  <c:v>136.02910199352249</c:v>
                </c:pt>
                <c:pt idx="1078" formatCode="#,##0.00">
                  <c:v>136.96885427432102</c:v>
                </c:pt>
                <c:pt idx="1079" formatCode="#,##0.00">
                  <c:v>137.48944541800736</c:v>
                </c:pt>
                <c:pt idx="1080" formatCode="#,##0.00">
                  <c:v>137.61092325120902</c:v>
                </c:pt>
                <c:pt idx="1081" formatCode="#,##0.00">
                  <c:v>137.98335769877394</c:v>
                </c:pt>
                <c:pt idx="1082" formatCode="#,##0.00">
                  <c:v>138.81302054329728</c:v>
                </c:pt>
                <c:pt idx="1083" formatCode="#,##0.00">
                  <c:v>139.40807536289432</c:v>
                </c:pt>
                <c:pt idx="1084" formatCode="#,##0.00">
                  <c:v>139.40329514396174</c:v>
                </c:pt>
                <c:pt idx="1085" formatCode="#,##0.00">
                  <c:v>139.55157616994634</c:v>
                </c:pt>
                <c:pt idx="1086" formatCode="#,##0.00">
                  <c:v>139.7633914553995</c:v>
                </c:pt>
                <c:pt idx="1087" formatCode="#,##0.00">
                  <c:v>139.8190130477374</c:v>
                </c:pt>
                <c:pt idx="1088" formatCode="#,##0.00">
                  <c:v>140.06852126085425</c:v>
                </c:pt>
                <c:pt idx="1089" formatCode="#,##0.00">
                  <c:v>140.3681707187958</c:v>
                </c:pt>
                <c:pt idx="1090" formatCode="#,##0.00">
                  <c:v>140.77177423022596</c:v>
                </c:pt>
                <c:pt idx="1091" formatCode="#,##0.00">
                  <c:v>141.50159325723115</c:v>
                </c:pt>
                <c:pt idx="1092" formatCode="#,##0.00">
                  <c:v>142.22681789870882</c:v>
                </c:pt>
                <c:pt idx="1093" formatCode="#,##0.00">
                  <c:v>142.37958159801403</c:v>
                </c:pt>
                <c:pt idx="1094" formatCode="#,##0.00">
                  <c:v>142.49399398394186</c:v>
                </c:pt>
                <c:pt idx="1095" formatCode="#,##0.00">
                  <c:v>142.49508733357345</c:v>
                </c:pt>
                <c:pt idx="1096" formatCode="#,##0.00">
                  <c:v>142.3690009105791</c:v>
                </c:pt>
                <c:pt idx="1097" formatCode="#,##0.00">
                  <c:v>142.35163342229529</c:v>
                </c:pt>
                <c:pt idx="1098" formatCode="#,##0.00">
                  <c:v>142.36209082944194</c:v>
                </c:pt>
                <c:pt idx="1099" formatCode="#,##0.00">
                  <c:v>142.64322457739613</c:v>
                </c:pt>
                <c:pt idx="1100" formatCode="#,##0.00">
                  <c:v>142.75557932141041</c:v>
                </c:pt>
                <c:pt idx="1101" formatCode="#,##0.00">
                  <c:v>142.99635284989685</c:v>
                </c:pt>
                <c:pt idx="1102" formatCode="#,##0.00">
                  <c:v>143.09472739221644</c:v>
                </c:pt>
                <c:pt idx="1103" formatCode="#,##0.00">
                  <c:v>143.04838234390519</c:v>
                </c:pt>
                <c:pt idx="1104" formatCode="#,##0.00">
                  <c:v>142.9533943239432</c:v>
                </c:pt>
                <c:pt idx="1105" formatCode="#,##0.00">
                  <c:v>142.93669658267686</c:v>
                </c:pt>
                <c:pt idx="1106" formatCode="#,##0.00">
                  <c:v>142.8348039056265</c:v>
                </c:pt>
                <c:pt idx="1107" formatCode="#,##0.00">
                  <c:v>142.71853121160265</c:v>
                </c:pt>
                <c:pt idx="1108" formatCode="#,##0.00">
                  <c:v>142.53705585187424</c:v>
                </c:pt>
                <c:pt idx="1109" formatCode="#,##0.00">
                  <c:v>142.60527642795128</c:v>
                </c:pt>
                <c:pt idx="1110" formatCode="#,##0.00">
                  <c:v>142.44786418833553</c:v>
                </c:pt>
                <c:pt idx="1111" formatCode="#,##0.00">
                  <c:v>141.62300761705728</c:v>
                </c:pt>
                <c:pt idx="1112" formatCode="#,##0.00">
                  <c:v>140.84821303541341</c:v>
                </c:pt>
                <c:pt idx="1113" formatCode="#,##0.00">
                  <c:v>140.13711464241177</c:v>
                </c:pt>
                <c:pt idx="1114" formatCode="#,##0.00">
                  <c:v>139.36247554887365</c:v>
                </c:pt>
                <c:pt idx="1115" formatCode="#,##0.00">
                  <c:v>139.01883438694199</c:v>
                </c:pt>
                <c:pt idx="1116" formatCode="#,##0.00">
                  <c:v>138.75895248801061</c:v>
                </c:pt>
                <c:pt idx="1117" formatCode="#,##0.00">
                  <c:v>138.62858910518696</c:v>
                </c:pt>
                <c:pt idx="1118" formatCode="#,##0.00">
                  <c:v>138.63934040777124</c:v>
                </c:pt>
                <c:pt idx="1119" formatCode="#,##0.00">
                  <c:v>138.81294685539348</c:v>
                </c:pt>
                <c:pt idx="1120" formatCode="#,##0.00">
                  <c:v>139.30365073542748</c:v>
                </c:pt>
                <c:pt idx="1121" formatCode="#,##0.00">
                  <c:v>139.41795315160758</c:v>
                </c:pt>
                <c:pt idx="1122" formatCode="#,##0.00">
                  <c:v>139.53760181248205</c:v>
                </c:pt>
                <c:pt idx="1123" formatCode="#,##0.00">
                  <c:v>139.62935298885779</c:v>
                </c:pt>
                <c:pt idx="1124" formatCode="#,##0.00">
                  <c:v>140.00999278741327</c:v>
                </c:pt>
                <c:pt idx="1125" formatCode="#,##0.00">
                  <c:v>140.34533108722184</c:v>
                </c:pt>
                <c:pt idx="1126" formatCode="#,##0.00">
                  <c:v>140.31962289017332</c:v>
                </c:pt>
                <c:pt idx="1127" formatCode="#,##0.00">
                  <c:v>140.2690685141641</c:v>
                </c:pt>
                <c:pt idx="1128" formatCode="#,##0.00">
                  <c:v>140.2176713147152</c:v>
                </c:pt>
                <c:pt idx="1129" formatCode="#,##0.00">
                  <c:v>140.25036840507192</c:v>
                </c:pt>
                <c:pt idx="1130" formatCode="#,##0.00">
                  <c:v>140.09842993045453</c:v>
                </c:pt>
                <c:pt idx="1131" formatCode="#,##0.00">
                  <c:v>139.92681184954782</c:v>
                </c:pt>
                <c:pt idx="1132" formatCode="#,##0.00">
                  <c:v>139.5723130282021</c:v>
                </c:pt>
                <c:pt idx="1133" formatCode="#,##0.00">
                  <c:v>139.20330955539256</c:v>
                </c:pt>
                <c:pt idx="1134" formatCode="#,##0.00">
                  <c:v>137.84875319265996</c:v>
                </c:pt>
                <c:pt idx="1135" formatCode="#,##0.00">
                  <c:v>137.22849111097713</c:v>
                </c:pt>
                <c:pt idx="1136" formatCode="#,##0.00">
                  <c:v>136.76895253117451</c:v>
                </c:pt>
                <c:pt idx="1137" formatCode="#,##0.00">
                  <c:v>136.66122253465963</c:v>
                </c:pt>
                <c:pt idx="1138" formatCode="#,##0.00">
                  <c:v>136.63332174979945</c:v>
                </c:pt>
                <c:pt idx="1139" formatCode="#,##0.00">
                  <c:v>136.03630762420565</c:v>
                </c:pt>
                <c:pt idx="1140" formatCode="#,##0.00">
                  <c:v>134.70523744061427</c:v>
                </c:pt>
                <c:pt idx="1141" formatCode="#,##0.00">
                  <c:v>133.69972063969578</c:v>
                </c:pt>
                <c:pt idx="1142" formatCode="#,##0.00">
                  <c:v>133.23885218905147</c:v>
                </c:pt>
                <c:pt idx="1143" formatCode="#,##0.00">
                  <c:v>133.16923729808363</c:v>
                </c:pt>
                <c:pt idx="1144" formatCode="#,##0.00">
                  <c:v>133.27453275196928</c:v>
                </c:pt>
                <c:pt idx="1145" formatCode="#,##0.00">
                  <c:v>133.40507507708568</c:v>
                </c:pt>
                <c:pt idx="1146" formatCode="#,##0.00">
                  <c:v>133.50322205591533</c:v>
                </c:pt>
                <c:pt idx="1147" formatCode="#,##0.00">
                  <c:v>133.44920744701705</c:v>
                </c:pt>
                <c:pt idx="1148" formatCode="#,##0.00">
                  <c:v>133.51222265183392</c:v>
                </c:pt>
                <c:pt idx="1149" formatCode="#,##0.00">
                  <c:v>132.93081250896728</c:v>
                </c:pt>
                <c:pt idx="1150" formatCode="#,##0.00">
                  <c:v>132.61416734920905</c:v>
                </c:pt>
                <c:pt idx="1151" formatCode="#,##0.00">
                  <c:v>132.3694781948698</c:v>
                </c:pt>
                <c:pt idx="1152" formatCode="#,##0.00">
                  <c:v>132.52213785478543</c:v>
                </c:pt>
                <c:pt idx="1153" formatCode="#,##0.00">
                  <c:v>132.82106197007352</c:v>
                </c:pt>
                <c:pt idx="1154" formatCode="#,##0.00">
                  <c:v>132.78987710775726</c:v>
                </c:pt>
                <c:pt idx="1155" formatCode="#,##0.00">
                  <c:v>132.96939507427174</c:v>
                </c:pt>
                <c:pt idx="1156" formatCode="#,##0.00">
                  <c:v>133.290356721216</c:v>
                </c:pt>
                <c:pt idx="1157" formatCode="#,##0.00">
                  <c:v>133.38895132285117</c:v>
                </c:pt>
                <c:pt idx="1158" formatCode="#,##0.00">
                  <c:v>132.70148079735361</c:v>
                </c:pt>
                <c:pt idx="1159" formatCode="#,##0.00">
                  <c:v>132.37319041430163</c:v>
                </c:pt>
                <c:pt idx="1160" formatCode="#,##0.00">
                  <c:v>131.76643802066806</c:v>
                </c:pt>
                <c:pt idx="1161" formatCode="#,##0.00">
                  <c:v>131.01700870813406</c:v>
                </c:pt>
                <c:pt idx="1162" formatCode="#,##0.00">
                  <c:v>130.86297113166324</c:v>
                </c:pt>
                <c:pt idx="1163" formatCode="#,##0.00">
                  <c:v>130.56027684874917</c:v>
                </c:pt>
                <c:pt idx="1164" formatCode="#,##0.00">
                  <c:v>130.67312377038951</c:v>
                </c:pt>
                <c:pt idx="1165" formatCode="#,##0.00">
                  <c:v>130.72455132098534</c:v>
                </c:pt>
                <c:pt idx="1166" formatCode="#,##0.00">
                  <c:v>130.74731371232028</c:v>
                </c:pt>
                <c:pt idx="1167" formatCode="#,##0.00">
                  <c:v>130.68745290149693</c:v>
                </c:pt>
                <c:pt idx="1168" formatCode="#,##0.00">
                  <c:v>130.56325424331106</c:v>
                </c:pt>
                <c:pt idx="1169" formatCode="#,##0.00">
                  <c:v>130.33640390962856</c:v>
                </c:pt>
                <c:pt idx="1170" formatCode="#,##0.00">
                  <c:v>130.51442459435978</c:v>
                </c:pt>
                <c:pt idx="1171" formatCode="#,##0.00">
                  <c:v>130.3611040326825</c:v>
                </c:pt>
                <c:pt idx="1172" formatCode="#,##0.00">
                  <c:v>130.55779806145219</c:v>
                </c:pt>
                <c:pt idx="1173" formatCode="#,##0.00">
                  <c:v>130.44926372216821</c:v>
                </c:pt>
                <c:pt idx="1174" formatCode="#,##0.00">
                  <c:v>130.30249073417977</c:v>
                </c:pt>
                <c:pt idx="1175" formatCode="#,##0.00">
                  <c:v>129.4516019590715</c:v>
                </c:pt>
                <c:pt idx="1176" formatCode="#,##0.00">
                  <c:v>128.49586823385485</c:v>
                </c:pt>
                <c:pt idx="1177" formatCode="#,##0.00">
                  <c:v>127.57457907990525</c:v>
                </c:pt>
                <c:pt idx="1178" formatCode="#,##0.00">
                  <c:v>127.49168284803781</c:v>
                </c:pt>
                <c:pt idx="1179" formatCode="#,##0.00">
                  <c:v>127.59512797481108</c:v>
                </c:pt>
                <c:pt idx="1180" formatCode="#,##0.00">
                  <c:v>127.83995452643975</c:v>
                </c:pt>
                <c:pt idx="1181" formatCode="#,##0.00">
                  <c:v>127.93574342899161</c:v>
                </c:pt>
                <c:pt idx="1182" formatCode="#,##0.00">
                  <c:v>128.04088378680638</c:v>
                </c:pt>
                <c:pt idx="1183" formatCode="#,##0.00">
                  <c:v>128.09050085766066</c:v>
                </c:pt>
                <c:pt idx="1184" formatCode="#,##0.00">
                  <c:v>128.09245788318728</c:v>
                </c:pt>
                <c:pt idx="1185" formatCode="#,##0.00">
                  <c:v>128.10567017043067</c:v>
                </c:pt>
                <c:pt idx="1186" formatCode="#,##0.00">
                  <c:v>127.87864965068682</c:v>
                </c:pt>
                <c:pt idx="1187" formatCode="#,##0.00">
                  <c:v>127.86268647539129</c:v>
                </c:pt>
                <c:pt idx="1188" formatCode="#,##0.00">
                  <c:v>127.83428435503242</c:v>
                </c:pt>
                <c:pt idx="1189" formatCode="#,##0.00">
                  <c:v>127.7730391437931</c:v>
                </c:pt>
                <c:pt idx="1190" formatCode="#,##0.00">
                  <c:v>128.07608606766448</c:v>
                </c:pt>
                <c:pt idx="1191" formatCode="#,##0.00">
                  <c:v>128.61952279551909</c:v>
                </c:pt>
                <c:pt idx="1192" formatCode="#,##0.00">
                  <c:v>129.37091046446758</c:v>
                </c:pt>
                <c:pt idx="1193" formatCode="#,##0.00">
                  <c:v>129.38720031759277</c:v>
                </c:pt>
                <c:pt idx="1194" formatCode="#,##0.00">
                  <c:v>129.34094755834187</c:v>
                </c:pt>
                <c:pt idx="1195" formatCode="#,##0.00">
                  <c:v>129.10845926237189</c:v>
                </c:pt>
                <c:pt idx="1196" formatCode="#,##0.00">
                  <c:v>129.17219683687583</c:v>
                </c:pt>
                <c:pt idx="1197" formatCode="#,##0.00">
                  <c:v>128.93017812312877</c:v>
                </c:pt>
                <c:pt idx="1198" formatCode="#,##0.00">
                  <c:v>128.77516779892161</c:v>
                </c:pt>
                <c:pt idx="1199" formatCode="#,##0.00">
                  <c:v>128.82665664535105</c:v>
                </c:pt>
                <c:pt idx="1200" formatCode="#,##0.00">
                  <c:v>129.26999159880211</c:v>
                </c:pt>
                <c:pt idx="1201" formatCode="#,##0.00">
                  <c:v>130.5664035032799</c:v>
                </c:pt>
                <c:pt idx="1202" formatCode="#,##0.00">
                  <c:v>131.8561535628975</c:v>
                </c:pt>
                <c:pt idx="1203" formatCode="#,##0.00">
                  <c:v>132.79874414358022</c:v>
                </c:pt>
                <c:pt idx="1204" formatCode="#,##0.00">
                  <c:v>133.68193437992275</c:v>
                </c:pt>
                <c:pt idx="1205" formatCode="#,##0.00">
                  <c:v>134.35414366786583</c:v>
                </c:pt>
                <c:pt idx="1206" formatCode="#,##0.00">
                  <c:v>134.77277035918729</c:v>
                </c:pt>
                <c:pt idx="1207" formatCode="#,##0.00">
                  <c:v>135.09647190673365</c:v>
                </c:pt>
                <c:pt idx="1208" formatCode="#,##0.00">
                  <c:v>135.63458416557154</c:v>
                </c:pt>
                <c:pt idx="1209" formatCode="#,##0.00">
                  <c:v>136.02271634283463</c:v>
                </c:pt>
                <c:pt idx="1210" formatCode="#,##0.00">
                  <c:v>136.01060045668765</c:v>
                </c:pt>
                <c:pt idx="1211" formatCode="#,##0.00">
                  <c:v>136.04471135822584</c:v>
                </c:pt>
                <c:pt idx="1212" formatCode="#,##0.00">
                  <c:v>136.02679939644219</c:v>
                </c:pt>
                <c:pt idx="1213" formatCode="#,##0.00">
                  <c:v>135.81597311551954</c:v>
                </c:pt>
                <c:pt idx="1214" formatCode="#,##0.00">
                  <c:v>135.4739370148869</c:v>
                </c:pt>
                <c:pt idx="1215" formatCode="#,##0.00">
                  <c:v>135.52511557591191</c:v>
                </c:pt>
                <c:pt idx="1216" formatCode="#,##0.00">
                  <c:v>135.62430718260256</c:v>
                </c:pt>
                <c:pt idx="1217" formatCode="#,##0.00">
                  <c:v>135.67517002173867</c:v>
                </c:pt>
                <c:pt idx="1218" formatCode="#,##0.00">
                  <c:v>135.32772651837678</c:v>
                </c:pt>
                <c:pt idx="1219" formatCode="#,##0.00">
                  <c:v>135.10391443185094</c:v>
                </c:pt>
                <c:pt idx="1220" formatCode="#,##0.00">
                  <c:v>135.30450743939971</c:v>
                </c:pt>
                <c:pt idx="1221" formatCode="#,##0.00">
                  <c:v>135.40386291366153</c:v>
                </c:pt>
                <c:pt idx="1222" formatCode="#,##0.00">
                  <c:v>135.56097452136947</c:v>
                </c:pt>
                <c:pt idx="1223" formatCode="#,##0.00">
                  <c:v>135.58170848399499</c:v>
                </c:pt>
                <c:pt idx="1224" formatCode="#,##0.00">
                  <c:v>135.55412784227113</c:v>
                </c:pt>
                <c:pt idx="1225" formatCode="#,##0.00">
                  <c:v>135.9549964224274</c:v>
                </c:pt>
                <c:pt idx="1226" formatCode="#,##0.00">
                  <c:v>136.34120545483722</c:v>
                </c:pt>
                <c:pt idx="1227" formatCode="#,##0.00">
                  <c:v>136.46812755874546</c:v>
                </c:pt>
                <c:pt idx="1228" formatCode="#,##0.00">
                  <c:v>137.07379426365816</c:v>
                </c:pt>
                <c:pt idx="1229" formatCode="#,##0.00">
                  <c:v>138.46756180965414</c:v>
                </c:pt>
                <c:pt idx="1230" formatCode="#,##0.00">
                  <c:v>139.02000754028728</c:v>
                </c:pt>
                <c:pt idx="1231" formatCode="#,##0.00">
                  <c:v>139.1343120913188</c:v>
                </c:pt>
                <c:pt idx="1232" formatCode="#,##0.00">
                  <c:v>139.14451918890865</c:v>
                </c:pt>
                <c:pt idx="1233" formatCode="#,##0.00">
                  <c:v>139.09400136774516</c:v>
                </c:pt>
                <c:pt idx="1234" formatCode="#,##0.00">
                  <c:v>138.33151225022129</c:v>
                </c:pt>
                <c:pt idx="1235" formatCode="#,##0.00">
                  <c:v>137.70897013508977</c:v>
                </c:pt>
                <c:pt idx="1236" formatCode="#,##0.00">
                  <c:v>137.04117669391798</c:v>
                </c:pt>
                <c:pt idx="1237" formatCode="#,##0.00">
                  <c:v>136.03837552402297</c:v>
                </c:pt>
                <c:pt idx="1238" formatCode="#,##0.00">
                  <c:v>134.97721078069142</c:v>
                </c:pt>
                <c:pt idx="1239" formatCode="#,##0.00">
                  <c:v>134.75827611815626</c:v>
                </c:pt>
                <c:pt idx="1240" formatCode="#,##0.00">
                  <c:v>134.57588920599636</c:v>
                </c:pt>
                <c:pt idx="1241" formatCode="#,##0.00">
                  <c:v>134.4731811334189</c:v>
                </c:pt>
                <c:pt idx="1242" formatCode="#,##0.00">
                  <c:v>134.32054838861424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A-4F5F-94F5-D44D6374E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3266288"/>
        <c:axId val="731115391"/>
      </c:lineChart>
      <c:dateAx>
        <c:axId val="1823266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115391"/>
        <c:crosses val="autoZero"/>
        <c:auto val="1"/>
        <c:lblOffset val="100"/>
        <c:baseTimeUnit val="days"/>
      </c:dateAx>
      <c:valAx>
        <c:axId val="731115391"/>
        <c:scaling>
          <c:orientation val="minMax"/>
          <c:max val="250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26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</cx:f>
      </cx:numDim>
    </cx:data>
  </cx:chartData>
  <cx:chart>
    <cx:title pos="t" align="ctr" overlay="0">
      <cx:tx>
        <cx:txData>
          <cx:v>Monte Carlo Price Distribution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Monte Carlo Price Distribution</a:t>
          </a:r>
        </a:p>
      </cx:txPr>
    </cx:title>
    <cx:plotArea>
      <cx:plotAreaRegion>
        <cx:series layoutId="clusteredColumn" uniqueId="{7D8D5D78-51D5-4321-B894-253E299ABE8D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1437205-A946-4AE0-B1EB-BDFDCA21C62C}">
  <sheetPr>
    <tabColor rgb="FF00B050"/>
  </sheetPr>
  <sheetViews>
    <sheetView zoomScale="1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9F42F4-B37A-4AF9-898D-E18ED81B34CC}">
  <sheetPr>
    <tabColor rgb="FF00B050"/>
  </sheetPr>
  <sheetViews>
    <sheetView zoomScale="16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B0ECBE-7FF5-45FA-8969-4B898FB08AC3}">
  <sheetPr>
    <tabColor rgb="FF0070C0"/>
  </sheetPr>
  <sheetViews>
    <sheetView zoomScale="1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38101</xdr:colOff>
      <xdr:row>31</xdr:row>
      <xdr:rowOff>22499</xdr:rowOff>
    </xdr:from>
    <xdr:to>
      <xdr:col>13</xdr:col>
      <xdr:colOff>285750</xdr:colOff>
      <xdr:row>33</xdr:row>
      <xdr:rowOff>103451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E8D2BB-4246-847D-0170-E805B2C65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6351" y="5985149"/>
          <a:ext cx="1466849" cy="46195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35</xdr:row>
      <xdr:rowOff>49723</xdr:rowOff>
    </xdr:from>
    <xdr:to>
      <xdr:col>14</xdr:col>
      <xdr:colOff>485775</xdr:colOff>
      <xdr:row>37</xdr:row>
      <xdr:rowOff>88480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8D40FF-75CE-5598-24A5-089E58AC2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7775" y="6774373"/>
          <a:ext cx="2305050" cy="419757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25</xdr:row>
      <xdr:rowOff>35595</xdr:rowOff>
    </xdr:from>
    <xdr:to>
      <xdr:col>19</xdr:col>
      <xdr:colOff>477674</xdr:colOff>
      <xdr:row>27</xdr:row>
      <xdr:rowOff>143064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14EB09-CFB8-A28D-1CBC-B5550092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3100" y="8284245"/>
          <a:ext cx="3687599" cy="488469"/>
        </a:xfrm>
        <a:prstGeom prst="rect">
          <a:avLst/>
        </a:prstGeom>
      </xdr:spPr>
    </xdr:pic>
    <xdr:clientData/>
  </xdr:twoCellAnchor>
  <xdr:twoCellAnchor>
    <xdr:from>
      <xdr:col>20</xdr:col>
      <xdr:colOff>109537</xdr:colOff>
      <xdr:row>2</xdr:row>
      <xdr:rowOff>76206</xdr:rowOff>
    </xdr:from>
    <xdr:to>
      <xdr:col>27</xdr:col>
      <xdr:colOff>414337</xdr:colOff>
      <xdr:row>16</xdr:row>
      <xdr:rowOff>152406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883E17E-CAD0-5448-F4E9-B9EDEE3BF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100012</xdr:colOff>
      <xdr:row>20</xdr:row>
      <xdr:rowOff>133356</xdr:rowOff>
    </xdr:from>
    <xdr:to>
      <xdr:col>27</xdr:col>
      <xdr:colOff>404812</xdr:colOff>
      <xdr:row>34</xdr:row>
      <xdr:rowOff>152406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8027114-3224-9D43-FE39-0D07FD119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461" cy="629676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20097D-D4E8-584E-14AD-6FCBEC029B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461" cy="629676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6A4DD7-D898-AA24-C1CB-10F037B0BB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</xdr:colOff>
      <xdr:row>3</xdr:row>
      <xdr:rowOff>100011</xdr:rowOff>
    </xdr:from>
    <xdr:to>
      <xdr:col>18</xdr:col>
      <xdr:colOff>590549</xdr:colOff>
      <xdr:row>26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887D73-CFE8-94CF-D652-4FD01CD5A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28</xdr:row>
      <xdr:rowOff>38106</xdr:rowOff>
    </xdr:from>
    <xdr:to>
      <xdr:col>18</xdr:col>
      <xdr:colOff>561975</xdr:colOff>
      <xdr:row>51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CD4AB7-D0AF-82C7-3771-BE2BFC1F0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9461" cy="629676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01CC68-075D-F586-E29C-AD5BF23A95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33</xdr:row>
      <xdr:rowOff>76200</xdr:rowOff>
    </xdr:from>
    <xdr:to>
      <xdr:col>20</xdr:col>
      <xdr:colOff>571500</xdr:colOff>
      <xdr:row>47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B78E6ED-B7A0-4355-8E98-7C2133358E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34575" y="63817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85725</xdr:colOff>
      <xdr:row>8</xdr:row>
      <xdr:rowOff>150176</xdr:rowOff>
    </xdr:from>
    <xdr:to>
      <xdr:col>20</xdr:col>
      <xdr:colOff>391345</xdr:colOff>
      <xdr:row>12</xdr:row>
      <xdr:rowOff>152557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17C3C2-6E08-55A1-EDD7-01186BEA3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3200" y="1674176"/>
          <a:ext cx="3963220" cy="764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43"/>
  <sheetViews>
    <sheetView topLeftCell="B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0.42578125" bestFit="1" customWidth="1"/>
    <col min="2" max="3" width="9.140625" style="10"/>
    <col min="4" max="9" width="12.7109375" style="10" customWidth="1"/>
    <col min="10" max="10" width="18.7109375" style="10" customWidth="1"/>
    <col min="12" max="14" width="9.140625" style="10"/>
    <col min="15" max="15" width="12" style="10" customWidth="1"/>
    <col min="16" max="16" width="9.140625" style="10" customWidth="1"/>
    <col min="17" max="17" width="9.140625" customWidth="1"/>
  </cols>
  <sheetData>
    <row r="1" spans="1:17" s="1" customFormat="1" x14ac:dyDescent="0.25">
      <c r="B1" s="12" t="s">
        <v>0</v>
      </c>
      <c r="C1" s="12" t="s">
        <v>1</v>
      </c>
      <c r="D1" s="12" t="s">
        <v>0</v>
      </c>
      <c r="E1" s="12" t="s">
        <v>1</v>
      </c>
      <c r="F1" s="12" t="s">
        <v>0</v>
      </c>
      <c r="G1" s="12" t="s">
        <v>1</v>
      </c>
      <c r="H1" s="12" t="s">
        <v>0</v>
      </c>
      <c r="I1" s="12" t="s">
        <v>1</v>
      </c>
      <c r="J1" s="12" t="s">
        <v>21</v>
      </c>
      <c r="K1" s="12"/>
      <c r="L1" s="12" t="s">
        <v>37</v>
      </c>
      <c r="M1" s="12" t="s">
        <v>0</v>
      </c>
      <c r="N1" s="25" t="s">
        <v>1</v>
      </c>
      <c r="O1" s="12" t="s">
        <v>24</v>
      </c>
      <c r="P1" s="12"/>
    </row>
    <row r="2" spans="1:17" s="7" customFormat="1" x14ac:dyDescent="0.25">
      <c r="A2" s="2" t="s">
        <v>2</v>
      </c>
      <c r="B2" s="11" t="s">
        <v>3</v>
      </c>
      <c r="C2" s="11" t="s">
        <v>3</v>
      </c>
      <c r="D2" s="11" t="s">
        <v>5</v>
      </c>
      <c r="E2" s="11" t="s">
        <v>5</v>
      </c>
      <c r="F2" s="11" t="s">
        <v>16</v>
      </c>
      <c r="G2" s="11" t="s">
        <v>17</v>
      </c>
      <c r="H2" s="11" t="s">
        <v>6</v>
      </c>
      <c r="I2" s="11" t="s">
        <v>18</v>
      </c>
      <c r="J2" s="22" t="s">
        <v>19</v>
      </c>
      <c r="L2" s="22" t="s">
        <v>24</v>
      </c>
      <c r="M2" s="22" t="s">
        <v>25</v>
      </c>
      <c r="N2" s="22" t="s">
        <v>26</v>
      </c>
      <c r="O2" s="22" t="s">
        <v>31</v>
      </c>
      <c r="P2" s="22" t="s">
        <v>9</v>
      </c>
      <c r="Q2" s="22" t="s">
        <v>8</v>
      </c>
    </row>
    <row r="3" spans="1:17" x14ac:dyDescent="0.25">
      <c r="A3" s="3">
        <v>42776</v>
      </c>
      <c r="B3" s="13">
        <v>276.35000000000002</v>
      </c>
      <c r="C3" s="13">
        <v>231.509995</v>
      </c>
      <c r="D3" s="14">
        <f t="shared" ref="D3:D21" si="0">LN(B3/B4)</f>
        <v>1.8109385608320661E-3</v>
      </c>
      <c r="E3" s="14">
        <f>LN(C3/C4)</f>
        <v>3.9384136862429375E-3</v>
      </c>
      <c r="F3" s="14">
        <f t="shared" ref="F3:F21" si="1">D3-D$26</f>
        <v>-3.2739943290045603E-3</v>
      </c>
      <c r="G3" s="14">
        <f t="shared" ref="G3:G21" si="2">E3-E$26</f>
        <v>2.914583329223305E-3</v>
      </c>
      <c r="H3" s="14">
        <f t="shared" ref="H3:H21" si="3">F3^2</f>
        <v>1.071903886635402E-5</v>
      </c>
      <c r="I3" s="14">
        <f t="shared" ref="I3:I21" si="4">G3^2</f>
        <v>8.4947959829864042E-6</v>
      </c>
      <c r="J3" s="14">
        <f>F3*G3</f>
        <v>-9.5423292912883314E-6</v>
      </c>
      <c r="L3" s="10">
        <v>1</v>
      </c>
      <c r="M3" s="29">
        <f>$M$25</f>
        <v>-0.25</v>
      </c>
      <c r="N3" s="29">
        <f t="shared" ref="N3:N22" si="5">1-M3</f>
        <v>1.25</v>
      </c>
      <c r="O3" s="15">
        <f t="shared" ref="O3:O22" si="6">M3*$D$26+N3*$E$26</f>
        <v>8.5547238153839585E-6</v>
      </c>
      <c r="P3" s="15">
        <f t="shared" ref="P3:P22" si="7">M3^2*$H$26+N3^2*$I$26+2*M3*N3*$J$26</f>
        <v>3.6808151398964868E-5</v>
      </c>
      <c r="Q3" s="15">
        <f>SQRT(P3)</f>
        <v>6.0669721772037876E-3</v>
      </c>
    </row>
    <row r="4" spans="1:17" x14ac:dyDescent="0.25">
      <c r="A4" s="3">
        <v>42775</v>
      </c>
      <c r="B4" s="13">
        <v>275.85000000000002</v>
      </c>
      <c r="C4" s="13">
        <v>230.60000600000001</v>
      </c>
      <c r="D4" s="14">
        <f t="shared" si="0"/>
        <v>-4.8820275973083102E-3</v>
      </c>
      <c r="E4" s="14">
        <f t="shared" ref="E4:E21" si="8">LN(C4/C5)</f>
        <v>5.9151223593002736E-3</v>
      </c>
      <c r="F4" s="14">
        <f t="shared" si="1"/>
        <v>-9.9669604871449359E-3</v>
      </c>
      <c r="G4" s="14">
        <f t="shared" si="2"/>
        <v>4.8912920022806412E-3</v>
      </c>
      <c r="H4" s="14">
        <f t="shared" si="3"/>
        <v>9.9340301352308417E-5</v>
      </c>
      <c r="I4" s="14">
        <f t="shared" si="4"/>
        <v>2.3924737451574565E-5</v>
      </c>
      <c r="J4" s="14">
        <f t="shared" ref="J4:J21" si="9">F4*G4</f>
        <v>-4.8751314117819186E-5</v>
      </c>
      <c r="L4" s="10">
        <f t="shared" ref="L4:L22" si="10">L3+1</f>
        <v>2</v>
      </c>
      <c r="M4" s="29">
        <f t="shared" ref="M4:M22" si="11">M3+$M$28</f>
        <v>-0.19736842105263158</v>
      </c>
      <c r="N4" s="29">
        <f t="shared" si="5"/>
        <v>1.1973684210526316</v>
      </c>
      <c r="O4" s="15">
        <f t="shared" si="6"/>
        <v>2.2229696238469958E-4</v>
      </c>
      <c r="P4" s="15">
        <f t="shared" si="7"/>
        <v>3.0001894376671271E-5</v>
      </c>
      <c r="Q4" s="15">
        <f t="shared" ref="Q4:Q22" si="12">SQRT(P4)</f>
        <v>5.47739850446097E-3</v>
      </c>
    </row>
    <row r="5" spans="1:17" x14ac:dyDescent="0.25">
      <c r="A5" s="3">
        <v>42774</v>
      </c>
      <c r="B5" s="13">
        <v>277.2</v>
      </c>
      <c r="C5" s="13">
        <v>229.240005</v>
      </c>
      <c r="D5" s="14">
        <f t="shared" si="0"/>
        <v>-2.522069432709835E-3</v>
      </c>
      <c r="E5" s="14">
        <f t="shared" si="8"/>
        <v>1.3095422684951863E-3</v>
      </c>
      <c r="F5" s="14">
        <f t="shared" si="1"/>
        <v>-7.6070023225464616E-3</v>
      </c>
      <c r="G5" s="14">
        <f t="shared" si="2"/>
        <v>2.8571191147555379E-4</v>
      </c>
      <c r="H5" s="14">
        <f t="shared" si="3"/>
        <v>5.7866484335227263E-5</v>
      </c>
      <c r="I5" s="14">
        <f t="shared" si="4"/>
        <v>8.163129635901469E-8</v>
      </c>
      <c r="J5" s="14">
        <f t="shared" si="9"/>
        <v>-2.1734111741737268E-6</v>
      </c>
      <c r="L5" s="10">
        <f t="shared" si="10"/>
        <v>3</v>
      </c>
      <c r="M5" s="29">
        <f t="shared" si="11"/>
        <v>-0.14473684210526316</v>
      </c>
      <c r="N5" s="29">
        <f t="shared" si="5"/>
        <v>1.1447368421052633</v>
      </c>
      <c r="O5" s="15">
        <f t="shared" si="6"/>
        <v>4.3603920095401508E-4</v>
      </c>
      <c r="P5" s="15">
        <f t="shared" si="7"/>
        <v>2.4514343261986956E-5</v>
      </c>
      <c r="Q5" s="15">
        <f t="shared" si="12"/>
        <v>4.9511961445681948E-3</v>
      </c>
    </row>
    <row r="6" spans="1:17" x14ac:dyDescent="0.25">
      <c r="A6" s="3">
        <v>42773</v>
      </c>
      <c r="B6" s="13">
        <v>277.89999999999998</v>
      </c>
      <c r="C6" s="13">
        <v>228.94000199999999</v>
      </c>
      <c r="D6" s="14">
        <f t="shared" si="0"/>
        <v>3.0633414350992537E-3</v>
      </c>
      <c r="E6" s="14">
        <f t="shared" si="8"/>
        <v>4.3719833624811161E-5</v>
      </c>
      <c r="F6" s="14">
        <f t="shared" si="1"/>
        <v>-2.0215914547373729E-3</v>
      </c>
      <c r="G6" s="14">
        <f t="shared" si="2"/>
        <v>-9.8011052339482137E-4</v>
      </c>
      <c r="H6" s="14">
        <f t="shared" si="3"/>
        <v>4.0868320098671677E-6</v>
      </c>
      <c r="I6" s="14">
        <f t="shared" si="4"/>
        <v>9.6061663806927074E-7</v>
      </c>
      <c r="J6" s="14">
        <f t="shared" si="9"/>
        <v>1.9813830587931447E-6</v>
      </c>
      <c r="L6" s="10">
        <f t="shared" si="10"/>
        <v>4</v>
      </c>
      <c r="M6" s="29">
        <f t="shared" si="11"/>
        <v>-9.2105263157894746E-2</v>
      </c>
      <c r="N6" s="29">
        <f t="shared" si="5"/>
        <v>1.0921052631578947</v>
      </c>
      <c r="O6" s="15">
        <f t="shared" si="6"/>
        <v>6.4978143952333016E-4</v>
      </c>
      <c r="P6" s="15">
        <f t="shared" si="7"/>
        <v>2.0345498054911918E-5</v>
      </c>
      <c r="Q6" s="15">
        <f t="shared" si="12"/>
        <v>4.5105984142807393E-3</v>
      </c>
    </row>
    <row r="7" spans="1:17" x14ac:dyDescent="0.25">
      <c r="A7" s="3">
        <v>42772</v>
      </c>
      <c r="B7" s="13">
        <v>277.05</v>
      </c>
      <c r="C7" s="13">
        <v>228.929993</v>
      </c>
      <c r="D7" s="14">
        <f t="shared" si="0"/>
        <v>-1.8031018228116561E-3</v>
      </c>
      <c r="E7" s="14">
        <f t="shared" si="8"/>
        <v>-1.7893517761860664E-3</v>
      </c>
      <c r="F7" s="14">
        <f t="shared" si="1"/>
        <v>-6.8880347126482827E-3</v>
      </c>
      <c r="G7" s="14">
        <f t="shared" si="2"/>
        <v>-2.8131821332056991E-3</v>
      </c>
      <c r="H7" s="14">
        <f t="shared" si="3"/>
        <v>4.744502220264771E-5</v>
      </c>
      <c r="I7" s="14">
        <f t="shared" si="4"/>
        <v>7.913993714587767E-6</v>
      </c>
      <c r="J7" s="14">
        <f t="shared" si="9"/>
        <v>1.9377296186522802E-5</v>
      </c>
      <c r="L7" s="10">
        <f t="shared" si="10"/>
        <v>5</v>
      </c>
      <c r="M7" s="29">
        <f t="shared" si="11"/>
        <v>-3.9473684210526327E-2</v>
      </c>
      <c r="N7" s="29">
        <f t="shared" si="5"/>
        <v>1.0394736842105263</v>
      </c>
      <c r="O7" s="15">
        <f t="shared" si="6"/>
        <v>8.6352367809264577E-4</v>
      </c>
      <c r="P7" s="15">
        <f t="shared" si="7"/>
        <v>1.7495358755446165E-5</v>
      </c>
      <c r="Q7" s="15">
        <f t="shared" si="12"/>
        <v>4.182745361057276E-3</v>
      </c>
    </row>
    <row r="8" spans="1:17" x14ac:dyDescent="0.25">
      <c r="A8" s="3">
        <v>42769</v>
      </c>
      <c r="B8" s="13">
        <v>277.55</v>
      </c>
      <c r="C8" s="13">
        <v>229.33999600000001</v>
      </c>
      <c r="D8" s="14">
        <f t="shared" si="0"/>
        <v>1.5431004202148003E-2</v>
      </c>
      <c r="E8" s="14">
        <f t="shared" si="8"/>
        <v>6.8692357354580872E-3</v>
      </c>
      <c r="F8" s="14">
        <f t="shared" si="1"/>
        <v>1.0346071312311376E-2</v>
      </c>
      <c r="G8" s="14">
        <f t="shared" si="2"/>
        <v>5.8454053784384548E-3</v>
      </c>
      <c r="H8" s="14">
        <f t="shared" si="3"/>
        <v>1.0704119159943245E-4</v>
      </c>
      <c r="I8" s="14">
        <f t="shared" si="4"/>
        <v>3.4168764038277214E-5</v>
      </c>
      <c r="J8" s="14">
        <f t="shared" si="9"/>
        <v>6.0476980894692722E-5</v>
      </c>
      <c r="L8" s="10">
        <f t="shared" si="10"/>
        <v>6</v>
      </c>
      <c r="M8" s="29">
        <f t="shared" si="11"/>
        <v>1.3157894736842091E-2</v>
      </c>
      <c r="N8" s="29">
        <f t="shared" si="5"/>
        <v>0.98684210526315796</v>
      </c>
      <c r="O8" s="15">
        <f t="shared" si="6"/>
        <v>1.0772659166619614E-3</v>
      </c>
      <c r="P8" s="15">
        <f t="shared" si="7"/>
        <v>1.5963925363589699E-5</v>
      </c>
      <c r="Q8" s="15">
        <f t="shared" si="12"/>
        <v>3.9954881258226381E-3</v>
      </c>
    </row>
    <row r="9" spans="1:17" x14ac:dyDescent="0.25">
      <c r="A9" s="3">
        <v>42768</v>
      </c>
      <c r="B9" s="13">
        <v>273.3</v>
      </c>
      <c r="C9" s="13">
        <v>227.770004</v>
      </c>
      <c r="D9" s="14">
        <f t="shared" si="0"/>
        <v>9.5588963137669836E-3</v>
      </c>
      <c r="E9" s="14">
        <f t="shared" si="8"/>
        <v>6.5881554603834235E-4</v>
      </c>
      <c r="F9" s="14">
        <f t="shared" si="1"/>
        <v>4.473963423930357E-3</v>
      </c>
      <c r="G9" s="14">
        <f t="shared" si="2"/>
        <v>-3.6501481098129014E-4</v>
      </c>
      <c r="H9" s="14">
        <f t="shared" si="3"/>
        <v>2.0016348718666644E-5</v>
      </c>
      <c r="I9" s="14">
        <f t="shared" si="4"/>
        <v>1.3323581223570698E-7</v>
      </c>
      <c r="J9" s="14">
        <f t="shared" si="9"/>
        <v>-1.6330629135231448E-6</v>
      </c>
      <c r="L9" s="10">
        <f t="shared" si="10"/>
        <v>7</v>
      </c>
      <c r="M9" s="29">
        <f t="shared" si="11"/>
        <v>6.5789473684210509E-2</v>
      </c>
      <c r="N9" s="29">
        <f t="shared" si="5"/>
        <v>0.93421052631578949</v>
      </c>
      <c r="O9" s="15">
        <f t="shared" si="6"/>
        <v>1.2910081552312768E-3</v>
      </c>
      <c r="P9" s="15">
        <f t="shared" si="7"/>
        <v>1.5751197879342505E-5</v>
      </c>
      <c r="Q9" s="15">
        <f t="shared" si="12"/>
        <v>3.9687778823389074E-3</v>
      </c>
    </row>
    <row r="10" spans="1:17" x14ac:dyDescent="0.25">
      <c r="A10" s="3">
        <v>42767</v>
      </c>
      <c r="B10" s="13">
        <v>270.7</v>
      </c>
      <c r="C10" s="13">
        <v>227.61999499999999</v>
      </c>
      <c r="D10" s="14">
        <f t="shared" si="0"/>
        <v>3.8984317011347379E-2</v>
      </c>
      <c r="E10" s="14">
        <f t="shared" si="8"/>
        <v>3.9545645329766847E-4</v>
      </c>
      <c r="F10" s="14">
        <f t="shared" si="1"/>
        <v>3.3899384121510751E-2</v>
      </c>
      <c r="G10" s="14">
        <f t="shared" si="2"/>
        <v>-6.2837390372196401E-4</v>
      </c>
      <c r="H10" s="14">
        <f t="shared" si="3"/>
        <v>1.1491682438177352E-3</v>
      </c>
      <c r="I10" s="14">
        <f t="shared" si="4"/>
        <v>3.9485376287878012E-7</v>
      </c>
      <c r="J10" s="14">
        <f t="shared" si="9"/>
        <v>-2.1301488334204073E-5</v>
      </c>
      <c r="L10" s="10">
        <f t="shared" si="10"/>
        <v>8</v>
      </c>
      <c r="M10" s="29">
        <f t="shared" si="11"/>
        <v>0.11842105263157893</v>
      </c>
      <c r="N10" s="29">
        <f t="shared" si="5"/>
        <v>0.88157894736842102</v>
      </c>
      <c r="O10" s="15">
        <f t="shared" si="6"/>
        <v>1.5047503938005922E-3</v>
      </c>
      <c r="P10" s="15">
        <f t="shared" si="7"/>
        <v>1.6857176302704598E-5</v>
      </c>
      <c r="Q10" s="15">
        <f t="shared" si="12"/>
        <v>4.1057491767891273E-3</v>
      </c>
    </row>
    <row r="11" spans="1:17" x14ac:dyDescent="0.25">
      <c r="A11" s="3">
        <v>42766</v>
      </c>
      <c r="B11" s="13">
        <v>260.35000000000002</v>
      </c>
      <c r="C11" s="13">
        <v>227.529999</v>
      </c>
      <c r="D11" s="14">
        <f t="shared" si="0"/>
        <v>-1.3732811660717003E-2</v>
      </c>
      <c r="E11" s="14">
        <f t="shared" si="8"/>
        <v>-8.7914212555899516E-5</v>
      </c>
      <c r="F11" s="14">
        <f t="shared" si="1"/>
        <v>-1.8817744550553628E-2</v>
      </c>
      <c r="G11" s="14">
        <f t="shared" si="2"/>
        <v>-1.1117445695755319E-3</v>
      </c>
      <c r="H11" s="14">
        <f t="shared" si="3"/>
        <v>3.5410750996989074E-4</v>
      </c>
      <c r="I11" s="14">
        <f t="shared" si="4"/>
        <v>1.2359759879806847E-6</v>
      </c>
      <c r="J11" s="14">
        <f t="shared" si="9"/>
        <v>2.0920525315737554E-5</v>
      </c>
      <c r="L11" s="10">
        <f t="shared" si="10"/>
        <v>9</v>
      </c>
      <c r="M11" s="29">
        <f t="shared" si="11"/>
        <v>0.17105263157894735</v>
      </c>
      <c r="N11" s="29">
        <f t="shared" si="5"/>
        <v>0.82894736842105265</v>
      </c>
      <c r="O11" s="15">
        <f t="shared" si="6"/>
        <v>1.7184926323699076E-3</v>
      </c>
      <c r="P11" s="15">
        <f t="shared" si="7"/>
        <v>1.9281860633675969E-5</v>
      </c>
      <c r="Q11" s="15">
        <f t="shared" si="12"/>
        <v>4.3911115487625645E-3</v>
      </c>
    </row>
    <row r="12" spans="1:17" x14ac:dyDescent="0.25">
      <c r="A12" s="3">
        <v>42765</v>
      </c>
      <c r="B12" s="13">
        <v>263.95</v>
      </c>
      <c r="C12" s="13">
        <v>227.550003</v>
      </c>
      <c r="D12" s="14">
        <f t="shared" si="0"/>
        <v>-9.426917473165982E-3</v>
      </c>
      <c r="E12" s="14">
        <f t="shared" si="8"/>
        <v>-6.220987326423677E-3</v>
      </c>
      <c r="F12" s="14">
        <f t="shared" si="1"/>
        <v>-1.4511850363002609E-2</v>
      </c>
      <c r="G12" s="14">
        <f t="shared" si="2"/>
        <v>-7.2448176834433095E-3</v>
      </c>
      <c r="H12" s="14">
        <f t="shared" si="3"/>
        <v>2.1059380095817895E-4</v>
      </c>
      <c r="I12" s="14">
        <f t="shared" si="4"/>
        <v>5.2487383266332883E-5</v>
      </c>
      <c r="J12" s="14">
        <f t="shared" si="9"/>
        <v>1.0513571012936451E-4</v>
      </c>
      <c r="L12" s="10">
        <f t="shared" si="10"/>
        <v>10</v>
      </c>
      <c r="M12" s="29">
        <f t="shared" si="11"/>
        <v>0.22368421052631576</v>
      </c>
      <c r="N12" s="29">
        <f t="shared" si="5"/>
        <v>0.77631578947368429</v>
      </c>
      <c r="O12" s="15">
        <f t="shared" si="6"/>
        <v>1.9322348709392232E-3</v>
      </c>
      <c r="P12" s="15">
        <f t="shared" si="7"/>
        <v>2.3025250872256627E-5</v>
      </c>
      <c r="Q12" s="15">
        <f t="shared" si="12"/>
        <v>4.7984633865703957E-3</v>
      </c>
    </row>
    <row r="13" spans="1:17" x14ac:dyDescent="0.25">
      <c r="A13" s="3">
        <v>42762</v>
      </c>
      <c r="B13" s="13">
        <v>266.45</v>
      </c>
      <c r="C13" s="13">
        <v>228.970001</v>
      </c>
      <c r="D13" s="14">
        <f t="shared" si="0"/>
        <v>2.7586644264671688E-2</v>
      </c>
      <c r="E13" s="14">
        <f t="shared" si="8"/>
        <v>-1.5710280239473872E-3</v>
      </c>
      <c r="F13" s="14">
        <f t="shared" si="1"/>
        <v>2.2501711374835059E-2</v>
      </c>
      <c r="G13" s="14">
        <f t="shared" si="2"/>
        <v>-2.5948583809670194E-3</v>
      </c>
      <c r="H13" s="14">
        <f t="shared" si="3"/>
        <v>5.0632701479638145E-4</v>
      </c>
      <c r="I13" s="14">
        <f t="shared" si="4"/>
        <v>6.7332900172747818E-6</v>
      </c>
      <c r="J13" s="14">
        <f t="shared" si="9"/>
        <v>-5.8388754347091665E-5</v>
      </c>
      <c r="L13" s="10">
        <f t="shared" si="10"/>
        <v>11</v>
      </c>
      <c r="M13" s="29">
        <f t="shared" si="11"/>
        <v>0.27631578947368418</v>
      </c>
      <c r="N13" s="29">
        <f t="shared" si="5"/>
        <v>0.72368421052631582</v>
      </c>
      <c r="O13" s="15">
        <f t="shared" si="6"/>
        <v>2.1459771095085388E-3</v>
      </c>
      <c r="P13" s="15">
        <f t="shared" si="7"/>
        <v>2.8087347018446561E-5</v>
      </c>
      <c r="Q13" s="15">
        <f t="shared" si="12"/>
        <v>5.299749712811593E-3</v>
      </c>
    </row>
    <row r="14" spans="1:17" x14ac:dyDescent="0.25">
      <c r="A14" s="3">
        <v>42760</v>
      </c>
      <c r="B14" s="13">
        <v>259.2</v>
      </c>
      <c r="C14" s="13">
        <v>229.33000200000001</v>
      </c>
      <c r="D14" s="14">
        <f t="shared" si="0"/>
        <v>1.6728653096049904E-2</v>
      </c>
      <c r="E14" s="14">
        <f t="shared" si="8"/>
        <v>-1.04600138233088E-3</v>
      </c>
      <c r="F14" s="14">
        <f t="shared" si="1"/>
        <v>1.1643720206213277E-2</v>
      </c>
      <c r="G14" s="14">
        <f t="shared" si="2"/>
        <v>-2.0698317393505125E-3</v>
      </c>
      <c r="H14" s="14">
        <f t="shared" si="3"/>
        <v>1.3557622024057937E-4</v>
      </c>
      <c r="I14" s="14">
        <f t="shared" si="4"/>
        <v>4.284203429222768E-6</v>
      </c>
      <c r="J14" s="14">
        <f t="shared" si="9"/>
        <v>-2.4100541646937134E-5</v>
      </c>
      <c r="L14" s="10">
        <f t="shared" si="10"/>
        <v>12</v>
      </c>
      <c r="M14" s="29">
        <f t="shared" si="11"/>
        <v>0.3289473684210526</v>
      </c>
      <c r="N14" s="29">
        <f t="shared" si="5"/>
        <v>0.67105263157894735</v>
      </c>
      <c r="O14" s="15">
        <f t="shared" si="6"/>
        <v>2.359719348077854E-3</v>
      </c>
      <c r="P14" s="15">
        <f t="shared" si="7"/>
        <v>3.4468149072245775E-5</v>
      </c>
      <c r="Q14" s="15">
        <f t="shared" si="12"/>
        <v>5.8709581051346101E-3</v>
      </c>
    </row>
    <row r="15" spans="1:17" x14ac:dyDescent="0.25">
      <c r="A15" s="3">
        <v>42759</v>
      </c>
      <c r="B15" s="13">
        <v>254.9</v>
      </c>
      <c r="C15" s="13">
        <v>229.570007</v>
      </c>
      <c r="D15" s="14">
        <f t="shared" si="0"/>
        <v>2.9466674891583207E-3</v>
      </c>
      <c r="E15" s="14">
        <f t="shared" si="8"/>
        <v>8.6182957650541604E-3</v>
      </c>
      <c r="F15" s="14">
        <f t="shared" si="1"/>
        <v>-2.1382654006783059E-3</v>
      </c>
      <c r="G15" s="14">
        <f t="shared" si="2"/>
        <v>7.5944654080345279E-3</v>
      </c>
      <c r="H15" s="14">
        <f t="shared" si="3"/>
        <v>4.5721789237379562E-6</v>
      </c>
      <c r="I15" s="14">
        <f t="shared" si="4"/>
        <v>5.7675904833833049E-5</v>
      </c>
      <c r="J15" s="14">
        <f t="shared" si="9"/>
        <v>-1.6238982618648483E-5</v>
      </c>
      <c r="L15" s="10">
        <f t="shared" si="10"/>
        <v>13</v>
      </c>
      <c r="M15" s="29">
        <f t="shared" si="11"/>
        <v>0.38157894736842102</v>
      </c>
      <c r="N15" s="29">
        <f t="shared" si="5"/>
        <v>0.61842105263157898</v>
      </c>
      <c r="O15" s="15">
        <f t="shared" si="6"/>
        <v>2.5734615866471696E-3</v>
      </c>
      <c r="P15" s="15">
        <f t="shared" si="7"/>
        <v>4.2167657033654281E-5</v>
      </c>
      <c r="Q15" s="15">
        <f t="shared" si="12"/>
        <v>6.4936628364625059E-3</v>
      </c>
    </row>
    <row r="16" spans="1:17" x14ac:dyDescent="0.25">
      <c r="A16" s="3">
        <v>42758</v>
      </c>
      <c r="B16" s="13">
        <v>254.15</v>
      </c>
      <c r="C16" s="13">
        <v>227.60000600000001</v>
      </c>
      <c r="D16" s="14">
        <f t="shared" si="0"/>
        <v>1.2272521412197028E-2</v>
      </c>
      <c r="E16" s="14">
        <f t="shared" si="8"/>
        <v>6.3912592214259096E-3</v>
      </c>
      <c r="F16" s="14">
        <f t="shared" si="1"/>
        <v>7.1875885223604014E-3</v>
      </c>
      <c r="G16" s="14">
        <f t="shared" si="2"/>
        <v>5.3674288644062771E-3</v>
      </c>
      <c r="H16" s="14">
        <f t="shared" si="3"/>
        <v>5.1661428766766977E-5</v>
      </c>
      <c r="I16" s="14">
        <f t="shared" si="4"/>
        <v>2.8809292614461658E-5</v>
      </c>
      <c r="J16" s="14">
        <f t="shared" si="9"/>
        <v>3.8578870100392482E-5</v>
      </c>
      <c r="L16" s="10">
        <f t="shared" si="10"/>
        <v>14</v>
      </c>
      <c r="M16" s="29">
        <f t="shared" si="11"/>
        <v>0.43421052631578944</v>
      </c>
      <c r="N16" s="29">
        <f t="shared" si="5"/>
        <v>0.56578947368421062</v>
      </c>
      <c r="O16" s="15">
        <f t="shared" si="6"/>
        <v>2.7872038252164852E-3</v>
      </c>
      <c r="P16" s="15">
        <f t="shared" si="7"/>
        <v>5.1185870902672053E-5</v>
      </c>
      <c r="Q16" s="15">
        <f t="shared" si="12"/>
        <v>7.1544301591861285E-3</v>
      </c>
    </row>
    <row r="17" spans="1:19" x14ac:dyDescent="0.25">
      <c r="A17" s="3">
        <v>42755</v>
      </c>
      <c r="B17" s="13">
        <v>251.05</v>
      </c>
      <c r="C17" s="13">
        <v>226.14999399999999</v>
      </c>
      <c r="D17" s="14">
        <f t="shared" si="0"/>
        <v>-2.8856649427732105E-2</v>
      </c>
      <c r="E17" s="14">
        <f t="shared" si="8"/>
        <v>-2.6055392483531948E-3</v>
      </c>
      <c r="F17" s="14">
        <f t="shared" si="1"/>
        <v>-3.3941582317568733E-2</v>
      </c>
      <c r="G17" s="14">
        <f t="shared" si="2"/>
        <v>-3.6293696053728273E-3</v>
      </c>
      <c r="H17" s="14">
        <f t="shared" si="3"/>
        <v>1.1520310102202944E-3</v>
      </c>
      <c r="I17" s="14">
        <f t="shared" si="4"/>
        <v>1.3172323732404113E-5</v>
      </c>
      <c r="J17" s="14">
        <f t="shared" si="9"/>
        <v>1.2318654722164377E-4</v>
      </c>
      <c r="L17" s="10">
        <f t="shared" si="10"/>
        <v>15</v>
      </c>
      <c r="M17" s="29">
        <f t="shared" si="11"/>
        <v>0.48684210526315785</v>
      </c>
      <c r="N17" s="29">
        <f t="shared" si="5"/>
        <v>0.51315789473684215</v>
      </c>
      <c r="O17" s="15">
        <f t="shared" si="6"/>
        <v>3.0009460637858004E-3</v>
      </c>
      <c r="P17" s="15">
        <f t="shared" si="7"/>
        <v>6.1522790679299118E-5</v>
      </c>
      <c r="Q17" s="15">
        <f t="shared" si="12"/>
        <v>7.8436465167228894E-3</v>
      </c>
    </row>
    <row r="18" spans="1:19" x14ac:dyDescent="0.25">
      <c r="A18" s="3">
        <v>42754</v>
      </c>
      <c r="B18" s="13">
        <v>258.39999999999998</v>
      </c>
      <c r="C18" s="13">
        <v>226.740005</v>
      </c>
      <c r="D18" s="14">
        <f t="shared" si="0"/>
        <v>1.9351717525308457E-4</v>
      </c>
      <c r="E18" s="14">
        <f t="shared" si="8"/>
        <v>3.6673010658445867E-3</v>
      </c>
      <c r="F18" s="14">
        <f t="shared" si="1"/>
        <v>-4.8914157145835422E-3</v>
      </c>
      <c r="G18" s="14">
        <f t="shared" si="2"/>
        <v>2.6434707088249542E-3</v>
      </c>
      <c r="H18" s="14">
        <f t="shared" si="3"/>
        <v>2.3925947692874824E-5</v>
      </c>
      <c r="I18" s="14">
        <f t="shared" si="4"/>
        <v>6.9879373884155062E-6</v>
      </c>
      <c r="J18" s="14">
        <f t="shared" si="9"/>
        <v>-1.2930314166187677E-5</v>
      </c>
      <c r="L18" s="10">
        <f t="shared" si="10"/>
        <v>16</v>
      </c>
      <c r="M18" s="29">
        <f t="shared" si="11"/>
        <v>0.53947368421052633</v>
      </c>
      <c r="N18" s="29">
        <f t="shared" si="5"/>
        <v>0.46052631578947367</v>
      </c>
      <c r="O18" s="15">
        <f t="shared" si="6"/>
        <v>3.214688302355116E-3</v>
      </c>
      <c r="P18" s="15">
        <f t="shared" si="7"/>
        <v>7.3178416363535483E-5</v>
      </c>
      <c r="Q18" s="15">
        <f t="shared" si="12"/>
        <v>8.5544384014110166E-3</v>
      </c>
    </row>
    <row r="19" spans="1:19" x14ac:dyDescent="0.25">
      <c r="A19" s="3">
        <v>42753</v>
      </c>
      <c r="B19" s="13">
        <v>258.35000000000002</v>
      </c>
      <c r="C19" s="13">
        <v>225.91000399999999</v>
      </c>
      <c r="D19" s="14">
        <f t="shared" si="0"/>
        <v>9.1378102536312303E-3</v>
      </c>
      <c r="E19" s="14">
        <f t="shared" si="8"/>
        <v>-3.7113814199490648E-3</v>
      </c>
      <c r="F19" s="14">
        <f t="shared" si="1"/>
        <v>4.0528773637946037E-3</v>
      </c>
      <c r="G19" s="14">
        <f t="shared" si="2"/>
        <v>-4.7352117769686973E-3</v>
      </c>
      <c r="H19" s="14">
        <f t="shared" si="3"/>
        <v>1.6425814925958697E-5</v>
      </c>
      <c r="I19" s="14">
        <f t="shared" si="4"/>
        <v>2.2422230572743048E-5</v>
      </c>
      <c r="J19" s="14">
        <f t="shared" si="9"/>
        <v>-1.9191232623650055E-5</v>
      </c>
      <c r="L19" s="10">
        <f t="shared" si="10"/>
        <v>17</v>
      </c>
      <c r="M19" s="29">
        <f t="shared" si="11"/>
        <v>0.59210526315789469</v>
      </c>
      <c r="N19" s="29">
        <f t="shared" si="5"/>
        <v>0.40789473684210531</v>
      </c>
      <c r="O19" s="15">
        <f t="shared" si="6"/>
        <v>3.4284305409244312E-3</v>
      </c>
      <c r="P19" s="15">
        <f t="shared" si="7"/>
        <v>8.6152747955381087E-5</v>
      </c>
      <c r="Q19" s="15">
        <f t="shared" si="12"/>
        <v>9.2818504596541025E-3</v>
      </c>
      <c r="R19" s="20" t="s">
        <v>39</v>
      </c>
    </row>
    <row r="20" spans="1:19" x14ac:dyDescent="0.25">
      <c r="A20" s="3">
        <v>42752</v>
      </c>
      <c r="B20" s="13">
        <v>256</v>
      </c>
      <c r="C20" s="13">
        <v>226.75</v>
      </c>
      <c r="D20" s="14">
        <f t="shared" si="0"/>
        <v>9.7703964782661188E-4</v>
      </c>
      <c r="E20" s="14">
        <f t="shared" si="8"/>
        <v>2.2075064152105202E-3</v>
      </c>
      <c r="F20" s="14">
        <f t="shared" si="1"/>
        <v>-4.1078932420100149E-3</v>
      </c>
      <c r="G20" s="14">
        <f t="shared" si="2"/>
        <v>1.1836760581908877E-3</v>
      </c>
      <c r="H20" s="14">
        <f t="shared" si="3"/>
        <v>1.687478688775155E-5</v>
      </c>
      <c r="I20" s="14">
        <f t="shared" si="4"/>
        <v>1.4010890107343178E-6</v>
      </c>
      <c r="J20" s="14">
        <f t="shared" si="9"/>
        <v>-4.8624148801714005E-6</v>
      </c>
      <c r="L20" s="28">
        <f t="shared" si="10"/>
        <v>18</v>
      </c>
      <c r="M20" s="31">
        <f t="shared" si="11"/>
        <v>0.64473684210526305</v>
      </c>
      <c r="N20" s="31">
        <f t="shared" si="5"/>
        <v>0.35526315789473695</v>
      </c>
      <c r="O20" s="32">
        <f t="shared" si="6"/>
        <v>3.6421727794937468E-3</v>
      </c>
      <c r="P20" s="32">
        <f t="shared" si="7"/>
        <v>1.0044578545483597E-4</v>
      </c>
      <c r="Q20" s="32">
        <f t="shared" si="12"/>
        <v>1.0022264487371901E-2</v>
      </c>
      <c r="R20" s="33" t="s">
        <v>38</v>
      </c>
    </row>
    <row r="21" spans="1:19" x14ac:dyDescent="0.25">
      <c r="A21" s="3">
        <v>42751</v>
      </c>
      <c r="B21" s="13">
        <v>255.75</v>
      </c>
      <c r="C21" s="13">
        <v>226.25</v>
      </c>
      <c r="D21" s="14">
        <f t="shared" si="0"/>
        <v>1.914595145935926E-2</v>
      </c>
      <c r="E21" s="14">
        <f t="shared" si="8"/>
        <v>-3.5296881768732977E-3</v>
      </c>
      <c r="F21" s="14">
        <f t="shared" si="1"/>
        <v>1.4061018569522634E-2</v>
      </c>
      <c r="G21" s="14">
        <f t="shared" si="2"/>
        <v>-4.5535185338929302E-3</v>
      </c>
      <c r="H21" s="14">
        <f t="shared" si="3"/>
        <v>1.9771224321246032E-4</v>
      </c>
      <c r="I21" s="14">
        <f t="shared" si="4"/>
        <v>2.073453103850642E-5</v>
      </c>
      <c r="J21" s="14">
        <f t="shared" si="9"/>
        <v>-6.4027108661733964E-5</v>
      </c>
      <c r="L21" s="10">
        <f t="shared" si="10"/>
        <v>19</v>
      </c>
      <c r="M21" s="29">
        <f t="shared" si="11"/>
        <v>0.69736842105263142</v>
      </c>
      <c r="N21" s="29">
        <f t="shared" si="5"/>
        <v>0.30263157894736858</v>
      </c>
      <c r="O21" s="15">
        <f t="shared" si="6"/>
        <v>3.855915018063062E-3</v>
      </c>
      <c r="P21" s="15">
        <f t="shared" si="7"/>
        <v>1.1605752886190015E-4</v>
      </c>
      <c r="Q21" s="15">
        <f t="shared" si="12"/>
        <v>1.0772999993590465E-2</v>
      </c>
    </row>
    <row r="22" spans="1:19" x14ac:dyDescent="0.25">
      <c r="A22" s="3">
        <v>42748</v>
      </c>
      <c r="B22" s="13">
        <v>250.9</v>
      </c>
      <c r="C22" s="13">
        <v>227.050003</v>
      </c>
      <c r="H22" s="14"/>
      <c r="I22" s="14"/>
      <c r="J22" s="14"/>
      <c r="L22" s="10">
        <f t="shared" si="10"/>
        <v>20</v>
      </c>
      <c r="M22" s="29">
        <f t="shared" si="11"/>
        <v>0.74999999999999978</v>
      </c>
      <c r="N22" s="29">
        <f t="shared" si="5"/>
        <v>0.25000000000000022</v>
      </c>
      <c r="O22" s="15">
        <f t="shared" si="6"/>
        <v>4.0696572566323768E-3</v>
      </c>
      <c r="P22" s="15">
        <f t="shared" si="7"/>
        <v>1.3298797817657359E-4</v>
      </c>
      <c r="Q22" s="15">
        <f t="shared" si="12"/>
        <v>1.1532041370744973E-2</v>
      </c>
    </row>
    <row r="24" spans="1:19" x14ac:dyDescent="0.25">
      <c r="D24" s="12" t="s">
        <v>0</v>
      </c>
      <c r="E24" s="12" t="s">
        <v>1</v>
      </c>
      <c r="H24" s="12" t="s">
        <v>0</v>
      </c>
      <c r="I24" s="12" t="s">
        <v>1</v>
      </c>
      <c r="J24" s="12" t="s">
        <v>21</v>
      </c>
      <c r="L24" s="19" t="s">
        <v>34</v>
      </c>
    </row>
    <row r="25" spans="1:19" ht="17.25" x14ac:dyDescent="0.25">
      <c r="D25" s="11" t="s">
        <v>7</v>
      </c>
      <c r="E25" s="11" t="s">
        <v>7</v>
      </c>
      <c r="H25" s="11" t="s">
        <v>12</v>
      </c>
      <c r="I25" s="11" t="s">
        <v>12</v>
      </c>
      <c r="J25" s="11" t="s">
        <v>20</v>
      </c>
      <c r="L25" s="10" t="s">
        <v>27</v>
      </c>
      <c r="M25" s="30">
        <v>-0.25</v>
      </c>
      <c r="O25" s="26" t="s">
        <v>23</v>
      </c>
      <c r="Q25" s="10"/>
      <c r="R25" s="10"/>
      <c r="S25" s="10"/>
    </row>
    <row r="26" spans="1:19" x14ac:dyDescent="0.25">
      <c r="C26" s="10" t="s">
        <v>32</v>
      </c>
      <c r="D26" s="14">
        <f>AVERAGE(D3:D21)</f>
        <v>5.0849328898366266E-3</v>
      </c>
      <c r="E26" s="14">
        <f>AVERAGE(E3:E21)</f>
        <v>1.0238303570196325E-3</v>
      </c>
      <c r="G26" s="10" t="s">
        <v>32</v>
      </c>
      <c r="H26" s="16">
        <f>SUM(H3:H21)/(COUNT(H3:H21)-1)</f>
        <v>2.3141618997206192E-4</v>
      </c>
      <c r="I26" s="16">
        <f>SUM(I3:I21)/(COUNT(I3:I21)-1)</f>
        <v>1.6223155032715442E-5</v>
      </c>
      <c r="J26" s="16">
        <f>SUM(J3:J21)/(COUNT(J3:J21)-1)</f>
        <v>4.8064643406510086E-6</v>
      </c>
      <c r="L26" s="10" t="s">
        <v>28</v>
      </c>
      <c r="M26" s="30">
        <v>0.75</v>
      </c>
      <c r="Q26" s="10"/>
      <c r="R26" s="10"/>
      <c r="S26" s="10"/>
    </row>
    <row r="27" spans="1:19" x14ac:dyDescent="0.25">
      <c r="C27" s="10" t="s">
        <v>33</v>
      </c>
      <c r="D27" s="15">
        <f>D26*252</f>
        <v>1.2814030882388299</v>
      </c>
      <c r="E27" s="15">
        <f>E26*252</f>
        <v>0.25800524996894736</v>
      </c>
      <c r="G27" s="10" t="s">
        <v>33</v>
      </c>
      <c r="H27" s="15">
        <f>H26*252</f>
        <v>5.8316879872959602E-2</v>
      </c>
      <c r="I27" s="15">
        <f t="shared" ref="I27:J27" si="13">I26*252</f>
        <v>4.0882350682442913E-3</v>
      </c>
      <c r="J27" s="15">
        <f t="shared" si="13"/>
        <v>1.2112290138440542E-3</v>
      </c>
      <c r="L27" s="10" t="s">
        <v>29</v>
      </c>
      <c r="M27" s="27">
        <v>19</v>
      </c>
      <c r="Q27" s="10"/>
      <c r="R27" s="10"/>
      <c r="S27" s="10"/>
    </row>
    <row r="28" spans="1:19" x14ac:dyDescent="0.25">
      <c r="L28" s="10" t="s">
        <v>30</v>
      </c>
      <c r="M28" s="24">
        <f>(M26-M25)/M27</f>
        <v>5.2631578947368418E-2</v>
      </c>
      <c r="Q28" s="10"/>
      <c r="R28" s="10"/>
      <c r="S28" s="10"/>
    </row>
    <row r="29" spans="1:19" x14ac:dyDescent="0.25">
      <c r="H29" s="11" t="s">
        <v>8</v>
      </c>
      <c r="I29" s="11" t="s">
        <v>8</v>
      </c>
    </row>
    <row r="30" spans="1:19" x14ac:dyDescent="0.25">
      <c r="C30" s="19" t="s">
        <v>13</v>
      </c>
      <c r="H30" s="15">
        <f>SQRT(H26)</f>
        <v>1.5212369636978387E-2</v>
      </c>
      <c r="I30" s="15">
        <f>SQRT(I26)</f>
        <v>4.0277977894521274E-3</v>
      </c>
    </row>
    <row r="31" spans="1:19" ht="17.25" x14ac:dyDescent="0.25">
      <c r="C31" s="18" t="s">
        <v>22</v>
      </c>
      <c r="L31" s="21" t="s">
        <v>14</v>
      </c>
      <c r="M31"/>
      <c r="N31"/>
    </row>
    <row r="32" spans="1:19" x14ac:dyDescent="0.25">
      <c r="H32" s="19" t="s">
        <v>36</v>
      </c>
      <c r="L32"/>
      <c r="M32"/>
      <c r="N32"/>
    </row>
    <row r="33" spans="4:15" x14ac:dyDescent="0.25">
      <c r="D33" s="19"/>
      <c r="H33" s="23" t="s">
        <v>10</v>
      </c>
      <c r="I33" s="23" t="s">
        <v>10</v>
      </c>
      <c r="J33" s="23" t="s">
        <v>35</v>
      </c>
      <c r="L33"/>
      <c r="M33"/>
      <c r="N33"/>
    </row>
    <row r="34" spans="4:15" x14ac:dyDescent="0.25">
      <c r="H34" s="15">
        <f>_xlfn.STDEV.S(D3:D21)</f>
        <v>1.5212369636978387E-2</v>
      </c>
      <c r="I34" s="15">
        <f>_xlfn.STDEV.S(E3:E21)</f>
        <v>4.0277977894521266E-3</v>
      </c>
      <c r="J34" s="16">
        <f>_xlfn.COVARIANCE.S(D3:D21,E3:E21)</f>
        <v>4.8064643406510086E-6</v>
      </c>
      <c r="L34"/>
      <c r="M34"/>
      <c r="N34"/>
    </row>
    <row r="35" spans="4:15" x14ac:dyDescent="0.25">
      <c r="L35" s="21" t="s">
        <v>15</v>
      </c>
      <c r="M35"/>
      <c r="N35"/>
      <c r="O35"/>
    </row>
    <row r="36" spans="4:15" x14ac:dyDescent="0.25">
      <c r="H36" s="23" t="s">
        <v>11</v>
      </c>
      <c r="I36" s="23" t="s">
        <v>11</v>
      </c>
      <c r="J36" s="23" t="s">
        <v>11</v>
      </c>
      <c r="L36"/>
      <c r="M36"/>
      <c r="N36"/>
      <c r="O36"/>
    </row>
    <row r="37" spans="4:15" x14ac:dyDescent="0.25">
      <c r="H37" s="17">
        <f>H30-H34</f>
        <v>0</v>
      </c>
      <c r="I37" s="17">
        <f>I30-I34</f>
        <v>0</v>
      </c>
      <c r="J37" s="17">
        <f>J26-J34</f>
        <v>0</v>
      </c>
      <c r="L37"/>
      <c r="M37"/>
      <c r="N37"/>
      <c r="O37"/>
    </row>
    <row r="38" spans="4:15" x14ac:dyDescent="0.25">
      <c r="L38"/>
      <c r="M38"/>
      <c r="N38"/>
      <c r="O38"/>
    </row>
    <row r="40" spans="4:15" x14ac:dyDescent="0.25">
      <c r="I40"/>
    </row>
    <row r="41" spans="4:15" x14ac:dyDescent="0.25">
      <c r="I41"/>
    </row>
    <row r="42" spans="4:15" x14ac:dyDescent="0.25">
      <c r="I42"/>
    </row>
    <row r="43" spans="4:15" x14ac:dyDescent="0.25">
      <c r="I4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F1260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0.42578125" style="4" bestFit="1" customWidth="1"/>
    <col min="2" max="2" width="9.140625" style="4"/>
    <col min="3" max="3" width="9.140625" style="24"/>
    <col min="4" max="6" width="9.140625" style="10"/>
  </cols>
  <sheetData>
    <row r="1" spans="1:6" s="6" customFormat="1" x14ac:dyDescent="0.25">
      <c r="A1" s="6" t="s">
        <v>1</v>
      </c>
      <c r="C1" s="35"/>
      <c r="D1" s="34"/>
      <c r="E1" s="34"/>
      <c r="F1" s="34"/>
    </row>
    <row r="2" spans="1:6" s="6" customFormat="1" x14ac:dyDescent="0.25">
      <c r="A2" s="6" t="s">
        <v>2</v>
      </c>
      <c r="B2" s="6" t="s">
        <v>3</v>
      </c>
      <c r="C2" s="35" t="s">
        <v>40</v>
      </c>
      <c r="D2" s="34" t="s">
        <v>41</v>
      </c>
      <c r="E2" s="36" t="s">
        <v>42</v>
      </c>
      <c r="F2" s="36" t="s">
        <v>43</v>
      </c>
    </row>
    <row r="3" spans="1:6" x14ac:dyDescent="0.25">
      <c r="A3" s="5">
        <v>42793</v>
      </c>
      <c r="B3" s="4">
        <v>237.11000100000001</v>
      </c>
      <c r="C3" s="24">
        <f>AVERAGE(B3:B17)</f>
        <v>233.56533393333333</v>
      </c>
      <c r="D3" s="10">
        <f>_xlfn.STDEV.S(B3:B17)</f>
        <v>3.0187487133102144</v>
      </c>
      <c r="E3" s="10">
        <f t="shared" ref="E3:E66" si="0">C3+2*D3</f>
        <v>239.60283135995377</v>
      </c>
      <c r="F3" s="10">
        <f t="shared" ref="F3:F66" si="1">C3-2*D3</f>
        <v>227.5278365067129</v>
      </c>
    </row>
    <row r="4" spans="1:6" x14ac:dyDescent="0.25">
      <c r="A4" s="5">
        <v>42790</v>
      </c>
      <c r="B4" s="4">
        <v>236.740005</v>
      </c>
      <c r="C4" s="24">
        <f t="shared" ref="C4:C67" si="2">AVERAGE(B4:B18)</f>
        <v>233.04733360000003</v>
      </c>
      <c r="D4" s="10">
        <f t="shared" ref="D4:D67" si="3">_xlfn.STDEV.S(B4:B18)</f>
        <v>3.0336654393997828</v>
      </c>
      <c r="E4" s="10">
        <f t="shared" si="0"/>
        <v>239.1146644787996</v>
      </c>
      <c r="F4" s="10">
        <f t="shared" si="1"/>
        <v>226.98000272120046</v>
      </c>
    </row>
    <row r="5" spans="1:6" x14ac:dyDescent="0.25">
      <c r="A5" s="5">
        <v>42789</v>
      </c>
      <c r="B5" s="4">
        <v>236.44000199999999</v>
      </c>
      <c r="C5" s="24">
        <f t="shared" si="2"/>
        <v>232.44933353333334</v>
      </c>
      <c r="D5" s="10">
        <f t="shared" si="3"/>
        <v>3.1361269154527398</v>
      </c>
      <c r="E5" s="10">
        <f t="shared" si="0"/>
        <v>238.72158736423881</v>
      </c>
      <c r="F5" s="10">
        <f t="shared" si="1"/>
        <v>226.17707970242787</v>
      </c>
    </row>
    <row r="6" spans="1:6" x14ac:dyDescent="0.25">
      <c r="A6" s="5">
        <v>42788</v>
      </c>
      <c r="B6" s="4">
        <v>236.279999</v>
      </c>
      <c r="C6" s="24">
        <f t="shared" si="2"/>
        <v>231.8613330666667</v>
      </c>
      <c r="D6" s="10">
        <f t="shared" si="3"/>
        <v>3.1612045177688093</v>
      </c>
      <c r="E6" s="10">
        <f t="shared" si="0"/>
        <v>238.18374210220432</v>
      </c>
      <c r="F6" s="10">
        <f t="shared" si="1"/>
        <v>225.53892403112908</v>
      </c>
    </row>
    <row r="7" spans="1:6" x14ac:dyDescent="0.25">
      <c r="A7" s="5">
        <v>42787</v>
      </c>
      <c r="B7" s="4">
        <v>236.490005</v>
      </c>
      <c r="C7" s="24">
        <f t="shared" si="2"/>
        <v>231.27799973333333</v>
      </c>
      <c r="D7" s="10">
        <f t="shared" si="3"/>
        <v>3.0941958976706574</v>
      </c>
      <c r="E7" s="10">
        <f t="shared" si="0"/>
        <v>237.46639152867465</v>
      </c>
      <c r="F7" s="10">
        <f t="shared" si="1"/>
        <v>225.08960793799201</v>
      </c>
    </row>
    <row r="8" spans="1:6" x14ac:dyDescent="0.25">
      <c r="A8" s="5">
        <v>42783</v>
      </c>
      <c r="B8" s="4">
        <v>235.08999600000001</v>
      </c>
      <c r="C8" s="24">
        <f t="shared" si="2"/>
        <v>230.68199960000001</v>
      </c>
      <c r="D8" s="10">
        <f t="shared" si="3"/>
        <v>2.871552515679201</v>
      </c>
      <c r="E8" s="10">
        <f t="shared" si="0"/>
        <v>236.42510463135841</v>
      </c>
      <c r="F8" s="10">
        <f t="shared" si="1"/>
        <v>224.93889456864162</v>
      </c>
    </row>
    <row r="9" spans="1:6" x14ac:dyDescent="0.25">
      <c r="A9" s="5">
        <v>42782</v>
      </c>
      <c r="B9" s="4">
        <v>234.720001</v>
      </c>
      <c r="C9" s="24">
        <f t="shared" si="2"/>
        <v>230.27399993333336</v>
      </c>
      <c r="D9" s="10">
        <f t="shared" si="3"/>
        <v>2.6246761014897069</v>
      </c>
      <c r="E9" s="10">
        <f t="shared" si="0"/>
        <v>235.52335213631278</v>
      </c>
      <c r="F9" s="10">
        <f t="shared" si="1"/>
        <v>225.02464773035393</v>
      </c>
    </row>
    <row r="10" spans="1:6" x14ac:dyDescent="0.25">
      <c r="A10" s="5">
        <v>42781</v>
      </c>
      <c r="B10" s="4">
        <v>234.91999799999999</v>
      </c>
      <c r="C10" s="24">
        <f t="shared" si="2"/>
        <v>229.91466666666668</v>
      </c>
      <c r="D10" s="10">
        <f t="shared" si="3"/>
        <v>2.3242870733928176</v>
      </c>
      <c r="E10" s="10">
        <f t="shared" si="0"/>
        <v>234.56324081345232</v>
      </c>
      <c r="F10" s="10">
        <f t="shared" si="1"/>
        <v>225.26609251988103</v>
      </c>
    </row>
    <row r="11" spans="1:6" x14ac:dyDescent="0.25">
      <c r="A11" s="5">
        <v>42780</v>
      </c>
      <c r="B11" s="4">
        <v>233.699997</v>
      </c>
      <c r="C11" s="24">
        <f t="shared" si="2"/>
        <v>229.55800059999999</v>
      </c>
      <c r="D11" s="10">
        <f t="shared" si="3"/>
        <v>1.8668084658865483</v>
      </c>
      <c r="E11" s="10">
        <f t="shared" si="0"/>
        <v>233.29161753177308</v>
      </c>
      <c r="F11" s="10">
        <f t="shared" si="1"/>
        <v>225.82438366822689</v>
      </c>
    </row>
    <row r="12" spans="1:6" x14ac:dyDescent="0.25">
      <c r="A12" s="5">
        <v>42779</v>
      </c>
      <c r="B12" s="4">
        <v>232.770004</v>
      </c>
      <c r="C12" s="24">
        <f t="shared" si="2"/>
        <v>229.15133453333331</v>
      </c>
      <c r="D12" s="10">
        <f t="shared" si="3"/>
        <v>1.5349868125451154</v>
      </c>
      <c r="E12" s="10">
        <f t="shared" si="0"/>
        <v>232.22130815842354</v>
      </c>
      <c r="F12" s="10">
        <f t="shared" si="1"/>
        <v>226.08136090824308</v>
      </c>
    </row>
    <row r="13" spans="1:6" x14ac:dyDescent="0.25">
      <c r="A13" s="5">
        <v>42776</v>
      </c>
      <c r="B13" s="4">
        <v>231.509995</v>
      </c>
      <c r="C13" s="24">
        <f t="shared" si="2"/>
        <v>228.7100005333333</v>
      </c>
      <c r="D13" s="10">
        <f t="shared" si="3"/>
        <v>1.3621994819389871</v>
      </c>
      <c r="E13" s="10">
        <f t="shared" si="0"/>
        <v>231.43439949721127</v>
      </c>
      <c r="F13" s="10">
        <f t="shared" si="1"/>
        <v>225.98560156945533</v>
      </c>
    </row>
    <row r="14" spans="1:6" x14ac:dyDescent="0.25">
      <c r="A14" s="5">
        <v>42775</v>
      </c>
      <c r="B14" s="4">
        <v>230.60000600000001</v>
      </c>
      <c r="C14" s="24">
        <f t="shared" si="2"/>
        <v>228.39200120000001</v>
      </c>
      <c r="D14" s="10">
        <f t="shared" si="3"/>
        <v>1.2101441398300599</v>
      </c>
      <c r="E14" s="10">
        <f t="shared" si="0"/>
        <v>230.81228947966014</v>
      </c>
      <c r="F14" s="10">
        <f t="shared" si="1"/>
        <v>225.97171292033988</v>
      </c>
    </row>
    <row r="15" spans="1:6" x14ac:dyDescent="0.25">
      <c r="A15" s="5">
        <v>42774</v>
      </c>
      <c r="B15" s="4">
        <v>229.240005</v>
      </c>
      <c r="C15" s="24">
        <f t="shared" si="2"/>
        <v>228.07933439999999</v>
      </c>
      <c r="D15" s="10">
        <f t="shared" si="3"/>
        <v>1.2047791953881519</v>
      </c>
      <c r="E15" s="10">
        <f t="shared" si="0"/>
        <v>230.4888927907763</v>
      </c>
      <c r="F15" s="10">
        <f t="shared" si="1"/>
        <v>225.66977600922368</v>
      </c>
    </row>
    <row r="16" spans="1:6" x14ac:dyDescent="0.25">
      <c r="A16" s="5">
        <v>42773</v>
      </c>
      <c r="B16" s="4">
        <v>228.94000199999999</v>
      </c>
      <c r="C16" s="24">
        <f t="shared" si="2"/>
        <v>227.91333406666666</v>
      </c>
      <c r="D16" s="10">
        <f t="shared" si="3"/>
        <v>1.2049757786622892</v>
      </c>
      <c r="E16" s="10">
        <f t="shared" si="0"/>
        <v>230.32328562399124</v>
      </c>
      <c r="F16" s="10">
        <f t="shared" si="1"/>
        <v>225.50338250934209</v>
      </c>
    </row>
    <row r="17" spans="1:6" x14ac:dyDescent="0.25">
      <c r="A17" s="5">
        <v>42772</v>
      </c>
      <c r="B17" s="4">
        <v>228.929993</v>
      </c>
      <c r="C17" s="24">
        <f t="shared" si="2"/>
        <v>227.73400059999997</v>
      </c>
      <c r="D17" s="10">
        <f t="shared" si="3"/>
        <v>1.2409028558812025</v>
      </c>
      <c r="E17" s="24">
        <f t="shared" si="0"/>
        <v>230.21580631176238</v>
      </c>
      <c r="F17" s="24">
        <f t="shared" si="1"/>
        <v>225.25219488823757</v>
      </c>
    </row>
    <row r="18" spans="1:6" x14ac:dyDescent="0.25">
      <c r="A18" s="5">
        <v>42769</v>
      </c>
      <c r="B18" s="4">
        <v>229.33999600000001</v>
      </c>
      <c r="C18" s="24">
        <f t="shared" si="2"/>
        <v>227.60866793333332</v>
      </c>
      <c r="D18" s="10">
        <f t="shared" si="3"/>
        <v>1.2059255279132255</v>
      </c>
      <c r="E18" s="24">
        <f t="shared" si="0"/>
        <v>230.02051898915977</v>
      </c>
      <c r="F18" s="24">
        <f t="shared" si="1"/>
        <v>225.19681687750688</v>
      </c>
    </row>
    <row r="19" spans="1:6" x14ac:dyDescent="0.25">
      <c r="A19" s="5">
        <v>42768</v>
      </c>
      <c r="B19" s="4">
        <v>227.770004</v>
      </c>
      <c r="C19" s="24">
        <f t="shared" si="2"/>
        <v>227.42133479999995</v>
      </c>
      <c r="D19" s="10">
        <f t="shared" si="3"/>
        <v>1.1338686480636133</v>
      </c>
      <c r="E19" s="24">
        <f t="shared" si="0"/>
        <v>229.68907209612718</v>
      </c>
      <c r="F19" s="24">
        <f t="shared" si="1"/>
        <v>225.15359750387273</v>
      </c>
    </row>
    <row r="20" spans="1:6" x14ac:dyDescent="0.25">
      <c r="A20" s="5">
        <v>42767</v>
      </c>
      <c r="B20" s="4">
        <v>227.61999499999999</v>
      </c>
      <c r="C20" s="24">
        <f t="shared" si="2"/>
        <v>227.37666826666663</v>
      </c>
      <c r="D20" s="10">
        <f t="shared" si="3"/>
        <v>1.1323480362737743</v>
      </c>
      <c r="E20" s="24">
        <f t="shared" si="0"/>
        <v>229.64136433921416</v>
      </c>
      <c r="F20" s="24">
        <f t="shared" si="1"/>
        <v>225.11197219411909</v>
      </c>
    </row>
    <row r="21" spans="1:6" x14ac:dyDescent="0.25">
      <c r="A21" s="5">
        <v>42766</v>
      </c>
      <c r="B21" s="4">
        <v>227.529999</v>
      </c>
      <c r="C21" s="24">
        <f t="shared" si="2"/>
        <v>227.29933573333332</v>
      </c>
      <c r="D21" s="10">
        <f t="shared" si="3"/>
        <v>1.1539473936238862</v>
      </c>
      <c r="E21" s="24">
        <f t="shared" si="0"/>
        <v>229.60723052058108</v>
      </c>
      <c r="F21" s="24">
        <f t="shared" si="1"/>
        <v>224.99144094608556</v>
      </c>
    </row>
    <row r="22" spans="1:6" x14ac:dyDescent="0.25">
      <c r="A22" s="5">
        <v>42765</v>
      </c>
      <c r="B22" s="4">
        <v>227.550003</v>
      </c>
      <c r="C22" s="24">
        <f t="shared" si="2"/>
        <v>227.22800293333333</v>
      </c>
      <c r="D22" s="10">
        <f t="shared" si="3"/>
        <v>1.1716065245206519</v>
      </c>
      <c r="E22" s="24">
        <f t="shared" si="0"/>
        <v>229.57121598237464</v>
      </c>
      <c r="F22" s="24">
        <f t="shared" si="1"/>
        <v>224.88478988429202</v>
      </c>
    </row>
    <row r="23" spans="1:6" x14ac:dyDescent="0.25">
      <c r="A23" s="5">
        <v>42762</v>
      </c>
      <c r="B23" s="4">
        <v>228.970001</v>
      </c>
      <c r="C23" s="24">
        <f t="shared" si="2"/>
        <v>227.20533653333339</v>
      </c>
      <c r="D23" s="10">
        <f t="shared" si="3"/>
        <v>1.1682159536642631</v>
      </c>
      <c r="E23" s="24">
        <f t="shared" si="0"/>
        <v>229.54176844066191</v>
      </c>
      <c r="F23" s="24">
        <f t="shared" si="1"/>
        <v>224.86890462600488</v>
      </c>
    </row>
    <row r="24" spans="1:6" x14ac:dyDescent="0.25">
      <c r="A24" s="5">
        <v>42761</v>
      </c>
      <c r="B24" s="4">
        <v>229.33000200000001</v>
      </c>
      <c r="C24" s="24">
        <f t="shared" si="2"/>
        <v>227.03400273333335</v>
      </c>
      <c r="D24" s="10">
        <f t="shared" si="3"/>
        <v>1.0757192295749676</v>
      </c>
      <c r="E24" s="24">
        <f t="shared" si="0"/>
        <v>229.1854411924833</v>
      </c>
      <c r="F24" s="24">
        <f t="shared" si="1"/>
        <v>224.88256427418341</v>
      </c>
    </row>
    <row r="25" spans="1:6" x14ac:dyDescent="0.25">
      <c r="A25" s="5">
        <v>42760</v>
      </c>
      <c r="B25" s="4">
        <v>229.570007</v>
      </c>
      <c r="C25" s="24">
        <f t="shared" si="2"/>
        <v>226.85066940000004</v>
      </c>
      <c r="D25" s="10">
        <f t="shared" si="3"/>
        <v>0.8714004909565195</v>
      </c>
      <c r="E25" s="24">
        <f t="shared" si="0"/>
        <v>228.59347038191308</v>
      </c>
      <c r="F25" s="24">
        <f t="shared" si="1"/>
        <v>225.10786841808701</v>
      </c>
    </row>
    <row r="26" spans="1:6" x14ac:dyDescent="0.25">
      <c r="A26" s="5">
        <v>42759</v>
      </c>
      <c r="B26" s="4">
        <v>227.60000600000001</v>
      </c>
      <c r="C26" s="24">
        <f t="shared" si="2"/>
        <v>226.56200260000006</v>
      </c>
      <c r="D26" s="10">
        <f t="shared" si="3"/>
        <v>0.57198017100181098</v>
      </c>
      <c r="E26" s="24">
        <f t="shared" si="0"/>
        <v>227.70596294200368</v>
      </c>
      <c r="F26" s="24">
        <f t="shared" si="1"/>
        <v>225.41804225799643</v>
      </c>
    </row>
    <row r="27" spans="1:6" x14ac:dyDescent="0.25">
      <c r="A27" s="5">
        <v>42758</v>
      </c>
      <c r="B27" s="4">
        <v>226.14999399999999</v>
      </c>
      <c r="C27" s="24">
        <f t="shared" si="2"/>
        <v>226.29066879999999</v>
      </c>
      <c r="D27" s="10">
        <f t="shared" si="3"/>
        <v>0.90992632083727343</v>
      </c>
      <c r="E27" s="24">
        <f t="shared" si="0"/>
        <v>228.11052144167454</v>
      </c>
      <c r="F27" s="24">
        <f t="shared" si="1"/>
        <v>224.47081615832545</v>
      </c>
    </row>
    <row r="28" spans="1:6" x14ac:dyDescent="0.25">
      <c r="A28" s="5">
        <v>42755</v>
      </c>
      <c r="B28" s="4">
        <v>226.740005</v>
      </c>
      <c r="C28" s="24">
        <f t="shared" si="2"/>
        <v>226.17066960000002</v>
      </c>
      <c r="D28" s="10">
        <f t="shared" si="3"/>
        <v>1.0392960637880113</v>
      </c>
      <c r="E28" s="24">
        <f t="shared" si="0"/>
        <v>228.24926172757606</v>
      </c>
      <c r="F28" s="24">
        <f t="shared" si="1"/>
        <v>224.09207747242399</v>
      </c>
    </row>
    <row r="29" spans="1:6" x14ac:dyDescent="0.25">
      <c r="A29" s="5">
        <v>42754</v>
      </c>
      <c r="B29" s="4">
        <v>225.91000399999999</v>
      </c>
      <c r="C29" s="24">
        <f t="shared" si="2"/>
        <v>226.01466886666668</v>
      </c>
      <c r="D29" s="10">
        <f t="shared" si="3"/>
        <v>1.1202045146696495</v>
      </c>
      <c r="E29" s="24">
        <f t="shared" si="0"/>
        <v>228.25507789600599</v>
      </c>
      <c r="F29" s="24">
        <f t="shared" si="1"/>
        <v>223.77425983732738</v>
      </c>
    </row>
    <row r="30" spans="1:6" x14ac:dyDescent="0.25">
      <c r="A30" s="5">
        <v>42753</v>
      </c>
      <c r="B30" s="4">
        <v>226.75</v>
      </c>
      <c r="C30" s="24">
        <f t="shared" si="2"/>
        <v>226.03866886666665</v>
      </c>
      <c r="D30" s="10">
        <f t="shared" si="3"/>
        <v>1.1216574299289583</v>
      </c>
      <c r="E30" s="24">
        <f t="shared" si="0"/>
        <v>228.28198372652457</v>
      </c>
      <c r="F30" s="24">
        <f t="shared" si="1"/>
        <v>223.79535400680874</v>
      </c>
    </row>
    <row r="31" spans="1:6" x14ac:dyDescent="0.25">
      <c r="A31" s="5">
        <v>42752</v>
      </c>
      <c r="B31" s="4">
        <v>226.25</v>
      </c>
      <c r="C31" s="24">
        <f t="shared" si="2"/>
        <v>225.96933599999997</v>
      </c>
      <c r="D31" s="10">
        <f t="shared" si="3"/>
        <v>1.1065885932823318</v>
      </c>
      <c r="E31" s="24">
        <f t="shared" si="0"/>
        <v>228.18251318656462</v>
      </c>
      <c r="F31" s="24">
        <f t="shared" si="1"/>
        <v>223.75615881343532</v>
      </c>
    </row>
    <row r="32" spans="1:6" x14ac:dyDescent="0.25">
      <c r="A32" s="5">
        <v>42748</v>
      </c>
      <c r="B32" s="4">
        <v>227.050003</v>
      </c>
      <c r="C32" s="24">
        <f t="shared" si="2"/>
        <v>225.91133633333331</v>
      </c>
      <c r="D32" s="10">
        <f t="shared" si="3"/>
        <v>1.1136046917754234</v>
      </c>
      <c r="E32" s="24">
        <f t="shared" si="0"/>
        <v>228.13854571688415</v>
      </c>
      <c r="F32" s="24">
        <f t="shared" si="1"/>
        <v>223.68412694978247</v>
      </c>
    </row>
    <row r="33" spans="1:6" x14ac:dyDescent="0.25">
      <c r="A33" s="5">
        <v>42747</v>
      </c>
      <c r="B33" s="4">
        <v>226.529999</v>
      </c>
      <c r="C33" s="24">
        <f t="shared" si="2"/>
        <v>225.82600306666663</v>
      </c>
      <c r="D33" s="10">
        <f t="shared" si="3"/>
        <v>1.068236272964757</v>
      </c>
      <c r="E33" s="24">
        <f t="shared" si="0"/>
        <v>227.96247561259614</v>
      </c>
      <c r="F33" s="24">
        <f t="shared" si="1"/>
        <v>223.68953052073712</v>
      </c>
    </row>
    <row r="34" spans="1:6" x14ac:dyDescent="0.25">
      <c r="A34" s="5">
        <v>42746</v>
      </c>
      <c r="B34" s="4">
        <v>227.10000600000001</v>
      </c>
      <c r="C34" s="24">
        <f t="shared" si="2"/>
        <v>225.81733606666663</v>
      </c>
      <c r="D34" s="10">
        <f t="shared" si="3"/>
        <v>1.0626291804613308</v>
      </c>
      <c r="E34" s="24">
        <f t="shared" si="0"/>
        <v>227.94259442758928</v>
      </c>
      <c r="F34" s="24">
        <f t="shared" si="1"/>
        <v>223.69207770574397</v>
      </c>
    </row>
    <row r="35" spans="1:6" x14ac:dyDescent="0.25">
      <c r="A35" s="5">
        <v>42745</v>
      </c>
      <c r="B35" s="4">
        <v>226.46000699999999</v>
      </c>
      <c r="C35" s="24">
        <f t="shared" si="2"/>
        <v>225.7126689333333</v>
      </c>
      <c r="D35" s="10">
        <f t="shared" si="3"/>
        <v>1.0029073149153789</v>
      </c>
      <c r="E35" s="24">
        <f t="shared" si="0"/>
        <v>227.71848356316406</v>
      </c>
      <c r="F35" s="24">
        <f t="shared" si="1"/>
        <v>223.70685430350255</v>
      </c>
    </row>
    <row r="36" spans="1:6" x14ac:dyDescent="0.25">
      <c r="A36" s="5">
        <v>42744</v>
      </c>
      <c r="B36" s="4">
        <v>226.46000699999999</v>
      </c>
      <c r="C36" s="24">
        <f t="shared" si="2"/>
        <v>225.6180013333333</v>
      </c>
      <c r="D36" s="10">
        <f t="shared" si="3"/>
        <v>0.99430781955522218</v>
      </c>
      <c r="E36" s="24">
        <f t="shared" si="0"/>
        <v>227.60661697244373</v>
      </c>
      <c r="F36" s="24">
        <f t="shared" si="1"/>
        <v>223.62938569422286</v>
      </c>
    </row>
    <row r="37" spans="1:6" x14ac:dyDescent="0.25">
      <c r="A37" s="5">
        <v>42741</v>
      </c>
      <c r="B37" s="4">
        <v>227.21000699999999</v>
      </c>
      <c r="C37" s="24">
        <f t="shared" si="2"/>
        <v>225.64133406666667</v>
      </c>
      <c r="D37" s="10">
        <f t="shared" si="3"/>
        <v>1.0192710569104515</v>
      </c>
      <c r="E37" s="24">
        <f t="shared" si="0"/>
        <v>227.67987618048758</v>
      </c>
      <c r="F37" s="24">
        <f t="shared" si="1"/>
        <v>223.60279195284576</v>
      </c>
    </row>
    <row r="38" spans="1:6" x14ac:dyDescent="0.25">
      <c r="A38" s="5">
        <v>42740</v>
      </c>
      <c r="B38" s="4">
        <v>226.39999399999999</v>
      </c>
      <c r="C38" s="24">
        <f t="shared" si="2"/>
        <v>225.55266726666665</v>
      </c>
      <c r="D38" s="10">
        <f t="shared" si="3"/>
        <v>0.92671042039212637</v>
      </c>
      <c r="E38" s="24">
        <f t="shared" si="0"/>
        <v>227.4060881074509</v>
      </c>
      <c r="F38" s="24">
        <f t="shared" si="1"/>
        <v>223.69924642588239</v>
      </c>
    </row>
    <row r="39" spans="1:6" x14ac:dyDescent="0.25">
      <c r="A39" s="5">
        <v>42739</v>
      </c>
      <c r="B39" s="4">
        <v>226.58000200000001</v>
      </c>
      <c r="C39" s="24">
        <f t="shared" si="2"/>
        <v>225.64333399999998</v>
      </c>
      <c r="D39" s="10">
        <f t="shared" si="3"/>
        <v>1.0708513678046747</v>
      </c>
      <c r="E39" s="24">
        <f t="shared" si="0"/>
        <v>227.78503673560934</v>
      </c>
      <c r="F39" s="24">
        <f t="shared" si="1"/>
        <v>223.50163126439062</v>
      </c>
    </row>
    <row r="40" spans="1:6" x14ac:dyDescent="0.25">
      <c r="A40" s="5">
        <v>42738</v>
      </c>
      <c r="B40" s="4">
        <v>225.240005</v>
      </c>
      <c r="C40" s="24">
        <f t="shared" si="2"/>
        <v>225.62133386666665</v>
      </c>
      <c r="D40" s="10">
        <f t="shared" si="3"/>
        <v>1.0534824472176529</v>
      </c>
      <c r="E40" s="24">
        <f t="shared" si="0"/>
        <v>227.72829876110194</v>
      </c>
      <c r="F40" s="24">
        <f t="shared" si="1"/>
        <v>223.51436897223135</v>
      </c>
    </row>
    <row r="41" spans="1:6" x14ac:dyDescent="0.25">
      <c r="A41" s="5">
        <v>42734</v>
      </c>
      <c r="B41" s="4">
        <v>223.529999</v>
      </c>
      <c r="C41" s="24">
        <f t="shared" si="2"/>
        <v>225.70599986666667</v>
      </c>
      <c r="D41" s="10">
        <f t="shared" si="3"/>
        <v>1.0715254701440415</v>
      </c>
      <c r="E41" s="24">
        <f t="shared" si="0"/>
        <v>227.84905080695475</v>
      </c>
      <c r="F41" s="24">
        <f t="shared" si="1"/>
        <v>223.5629489263786</v>
      </c>
    </row>
    <row r="42" spans="1:6" x14ac:dyDescent="0.25">
      <c r="A42" s="5">
        <v>42733</v>
      </c>
      <c r="B42" s="4">
        <v>224.35000600000001</v>
      </c>
      <c r="C42" s="24">
        <f t="shared" si="2"/>
        <v>225.81399953333332</v>
      </c>
      <c r="D42" s="10">
        <f t="shared" si="3"/>
        <v>0.90528367678612787</v>
      </c>
      <c r="E42" s="24">
        <f t="shared" si="0"/>
        <v>227.62456688690557</v>
      </c>
      <c r="F42" s="24">
        <f t="shared" si="1"/>
        <v>224.00343217976106</v>
      </c>
    </row>
    <row r="43" spans="1:6" x14ac:dyDescent="0.25">
      <c r="A43" s="5">
        <v>42732</v>
      </c>
      <c r="B43" s="4">
        <v>224.39999399999999</v>
      </c>
      <c r="C43" s="24">
        <f t="shared" si="2"/>
        <v>225.8306662</v>
      </c>
      <c r="D43" s="10">
        <f t="shared" si="3"/>
        <v>0.87830502605230709</v>
      </c>
      <c r="E43" s="24">
        <f t="shared" si="0"/>
        <v>227.5872762521046</v>
      </c>
      <c r="F43" s="24">
        <f t="shared" si="1"/>
        <v>224.07405614789539</v>
      </c>
    </row>
    <row r="44" spans="1:6" x14ac:dyDescent="0.25">
      <c r="A44" s="5">
        <v>42731</v>
      </c>
      <c r="B44" s="4">
        <v>226.270004</v>
      </c>
      <c r="C44" s="24">
        <f t="shared" si="2"/>
        <v>225.65066640000001</v>
      </c>
      <c r="D44" s="10">
        <f t="shared" si="3"/>
        <v>1.3450831689372975</v>
      </c>
      <c r="E44" s="24">
        <f t="shared" si="0"/>
        <v>228.34083273787459</v>
      </c>
      <c r="F44" s="24">
        <f t="shared" si="1"/>
        <v>222.96050006212542</v>
      </c>
    </row>
    <row r="45" spans="1:6" x14ac:dyDescent="0.25">
      <c r="A45" s="5">
        <v>42727</v>
      </c>
      <c r="B45" s="4">
        <v>225.71000699999999</v>
      </c>
      <c r="C45" s="24">
        <f t="shared" si="2"/>
        <v>225.29933280000003</v>
      </c>
      <c r="D45" s="10">
        <f t="shared" si="3"/>
        <v>1.7873178561144638</v>
      </c>
      <c r="E45" s="24">
        <f t="shared" si="0"/>
        <v>228.87396851222897</v>
      </c>
      <c r="F45" s="24">
        <f t="shared" si="1"/>
        <v>221.72469708777109</v>
      </c>
    </row>
    <row r="46" spans="1:6" x14ac:dyDescent="0.25">
      <c r="A46" s="5">
        <v>42726</v>
      </c>
      <c r="B46" s="4">
        <v>225.38000500000001</v>
      </c>
      <c r="C46" s="24">
        <f t="shared" si="2"/>
        <v>224.89733186666669</v>
      </c>
      <c r="D46" s="10">
        <f t="shared" si="3"/>
        <v>2.2945171744882855</v>
      </c>
      <c r="E46" s="24">
        <f t="shared" si="0"/>
        <v>229.48636621564327</v>
      </c>
      <c r="F46" s="24">
        <f t="shared" si="1"/>
        <v>220.30829751769011</v>
      </c>
    </row>
    <row r="47" spans="1:6" x14ac:dyDescent="0.25">
      <c r="A47" s="5">
        <v>42725</v>
      </c>
      <c r="B47" s="4">
        <v>225.770004</v>
      </c>
      <c r="C47" s="24">
        <f t="shared" si="2"/>
        <v>224.50999866666669</v>
      </c>
      <c r="D47" s="10">
        <f t="shared" si="3"/>
        <v>2.6673199318033158</v>
      </c>
      <c r="E47" s="24">
        <f t="shared" si="0"/>
        <v>229.84463853027333</v>
      </c>
      <c r="F47" s="24">
        <f t="shared" si="1"/>
        <v>219.17535880306005</v>
      </c>
    </row>
    <row r="48" spans="1:6" x14ac:dyDescent="0.25">
      <c r="A48" s="5">
        <v>42724</v>
      </c>
      <c r="B48" s="4">
        <v>226.39999399999999</v>
      </c>
      <c r="C48" s="24">
        <f t="shared" si="2"/>
        <v>224.15066540000001</v>
      </c>
      <c r="D48" s="10">
        <f t="shared" si="3"/>
        <v>2.8427447370331023</v>
      </c>
      <c r="E48" s="24">
        <f t="shared" si="0"/>
        <v>229.83615487406621</v>
      </c>
      <c r="F48" s="24">
        <f t="shared" si="1"/>
        <v>218.46517592593381</v>
      </c>
    </row>
    <row r="49" spans="1:6" x14ac:dyDescent="0.25">
      <c r="A49" s="5">
        <v>42723</v>
      </c>
      <c r="B49" s="4">
        <v>225.529999</v>
      </c>
      <c r="C49" s="24">
        <f t="shared" si="2"/>
        <v>223.78466606666669</v>
      </c>
      <c r="D49" s="10">
        <f t="shared" si="3"/>
        <v>2.8855531957578542</v>
      </c>
      <c r="E49" s="24">
        <f t="shared" si="0"/>
        <v>229.55577245818239</v>
      </c>
      <c r="F49" s="24">
        <f t="shared" si="1"/>
        <v>218.01355967515099</v>
      </c>
    </row>
    <row r="50" spans="1:6" x14ac:dyDescent="0.25">
      <c r="A50" s="5">
        <v>42720</v>
      </c>
      <c r="B50" s="4">
        <v>225.03999300000001</v>
      </c>
      <c r="C50" s="24">
        <f t="shared" si="2"/>
        <v>223.44799919999997</v>
      </c>
      <c r="D50" s="10">
        <f t="shared" si="3"/>
        <v>2.9609883720565167</v>
      </c>
      <c r="E50" s="24">
        <f t="shared" si="0"/>
        <v>229.36997594411301</v>
      </c>
      <c r="F50" s="24">
        <f t="shared" si="1"/>
        <v>217.52602245588693</v>
      </c>
    </row>
    <row r="51" spans="1:6" x14ac:dyDescent="0.25">
      <c r="A51" s="5">
        <v>42719</v>
      </c>
      <c r="B51" s="4">
        <v>226.80999800000001</v>
      </c>
      <c r="C51" s="24">
        <f t="shared" si="2"/>
        <v>223.21333326666664</v>
      </c>
      <c r="D51" s="10">
        <f t="shared" si="3"/>
        <v>2.9652876237309971</v>
      </c>
      <c r="E51" s="24">
        <f t="shared" si="0"/>
        <v>229.14390851412864</v>
      </c>
      <c r="F51" s="24">
        <f t="shared" si="1"/>
        <v>217.28275801920464</v>
      </c>
    </row>
    <row r="52" spans="1:6" x14ac:dyDescent="0.25">
      <c r="A52" s="5">
        <v>42718</v>
      </c>
      <c r="B52" s="4">
        <v>225.88000500000001</v>
      </c>
      <c r="C52" s="24">
        <f t="shared" si="2"/>
        <v>222.80599986666667</v>
      </c>
      <c r="D52" s="10">
        <f t="shared" si="3"/>
        <v>2.8534826363627994</v>
      </c>
      <c r="E52" s="24">
        <f t="shared" si="0"/>
        <v>228.51296513939226</v>
      </c>
      <c r="F52" s="24">
        <f t="shared" si="1"/>
        <v>217.09903459394107</v>
      </c>
    </row>
    <row r="53" spans="1:6" x14ac:dyDescent="0.25">
      <c r="A53" s="5">
        <v>42717</v>
      </c>
      <c r="B53" s="4">
        <v>227.759995</v>
      </c>
      <c r="C53" s="24">
        <f t="shared" si="2"/>
        <v>222.45266633333333</v>
      </c>
      <c r="D53" s="10">
        <f t="shared" si="3"/>
        <v>2.7726466770464406</v>
      </c>
      <c r="E53" s="24">
        <f t="shared" si="0"/>
        <v>227.9979596874262</v>
      </c>
      <c r="F53" s="24">
        <f t="shared" si="1"/>
        <v>216.90737297924045</v>
      </c>
    </row>
    <row r="54" spans="1:6" x14ac:dyDescent="0.25">
      <c r="A54" s="5">
        <v>42716</v>
      </c>
      <c r="B54" s="4">
        <v>226.25</v>
      </c>
      <c r="C54" s="24">
        <f t="shared" si="2"/>
        <v>221.94533293333333</v>
      </c>
      <c r="D54" s="10">
        <f t="shared" si="3"/>
        <v>2.4038619070995049</v>
      </c>
      <c r="E54" s="24">
        <f t="shared" si="0"/>
        <v>226.75305674753236</v>
      </c>
      <c r="F54" s="24">
        <f t="shared" si="1"/>
        <v>217.13760911913431</v>
      </c>
    </row>
    <row r="55" spans="1:6" x14ac:dyDescent="0.25">
      <c r="A55" s="5">
        <v>42713</v>
      </c>
      <c r="B55" s="4">
        <v>226.509995</v>
      </c>
      <c r="C55" s="24">
        <f t="shared" si="2"/>
        <v>221.42866626666668</v>
      </c>
      <c r="D55" s="10">
        <f t="shared" si="3"/>
        <v>2.2398297568861434</v>
      </c>
      <c r="E55" s="24">
        <f t="shared" si="0"/>
        <v>225.90832578043896</v>
      </c>
      <c r="F55" s="24">
        <f t="shared" si="1"/>
        <v>216.94900675289441</v>
      </c>
    </row>
    <row r="56" spans="1:6" x14ac:dyDescent="0.25">
      <c r="A56" s="5">
        <v>42712</v>
      </c>
      <c r="B56" s="4">
        <v>225.14999399999999</v>
      </c>
      <c r="C56" s="24">
        <f t="shared" si="2"/>
        <v>220.92733360000003</v>
      </c>
      <c r="D56" s="10">
        <f t="shared" si="3"/>
        <v>1.8242977747809781</v>
      </c>
      <c r="E56" s="24">
        <f t="shared" si="0"/>
        <v>224.57592914956197</v>
      </c>
      <c r="F56" s="24">
        <f t="shared" si="1"/>
        <v>217.27873805043808</v>
      </c>
    </row>
    <row r="57" spans="1:6" x14ac:dyDescent="0.25">
      <c r="A57" s="5">
        <v>42711</v>
      </c>
      <c r="B57" s="4">
        <v>224.60000600000001</v>
      </c>
      <c r="C57" s="24">
        <f t="shared" si="2"/>
        <v>220.44200033333337</v>
      </c>
      <c r="D57" s="10">
        <f t="shared" si="3"/>
        <v>1.5715348721260065</v>
      </c>
      <c r="E57" s="24">
        <f t="shared" si="0"/>
        <v>223.58507007758539</v>
      </c>
      <c r="F57" s="24">
        <f t="shared" si="1"/>
        <v>217.29893058908135</v>
      </c>
    </row>
    <row r="58" spans="1:6" x14ac:dyDescent="0.25">
      <c r="A58" s="5">
        <v>42710</v>
      </c>
      <c r="B58" s="4">
        <v>221.699997</v>
      </c>
      <c r="C58" s="24">
        <f t="shared" si="2"/>
        <v>220.02066653333335</v>
      </c>
      <c r="D58" s="10">
        <f t="shared" si="3"/>
        <v>1.1740805532196474</v>
      </c>
      <c r="E58" s="24">
        <f t="shared" si="0"/>
        <v>222.36882763977266</v>
      </c>
      <c r="F58" s="24">
        <f t="shared" si="1"/>
        <v>217.67250542689405</v>
      </c>
    </row>
    <row r="59" spans="1:6" x14ac:dyDescent="0.25">
      <c r="A59" s="5">
        <v>42709</v>
      </c>
      <c r="B59" s="4">
        <v>221</v>
      </c>
      <c r="C59" s="24">
        <f t="shared" si="2"/>
        <v>219.67999980000002</v>
      </c>
      <c r="D59" s="10">
        <f t="shared" si="3"/>
        <v>1.3759945540871865</v>
      </c>
      <c r="E59" s="24">
        <f t="shared" si="0"/>
        <v>222.43198890817439</v>
      </c>
      <c r="F59" s="24">
        <f t="shared" si="1"/>
        <v>216.92801069182565</v>
      </c>
    </row>
    <row r="60" spans="1:6" x14ac:dyDescent="0.25">
      <c r="A60" s="5">
        <v>42706</v>
      </c>
      <c r="B60" s="4">
        <v>219.679993</v>
      </c>
      <c r="C60" s="24">
        <f t="shared" si="2"/>
        <v>219.37466633333329</v>
      </c>
      <c r="D60" s="10">
        <f t="shared" si="3"/>
        <v>1.5582462096923788</v>
      </c>
      <c r="E60" s="24">
        <f t="shared" si="0"/>
        <v>222.49115875271806</v>
      </c>
      <c r="F60" s="24">
        <f t="shared" si="1"/>
        <v>216.25817391394853</v>
      </c>
    </row>
    <row r="61" spans="1:6" x14ac:dyDescent="0.25">
      <c r="A61" s="5">
        <v>42705</v>
      </c>
      <c r="B61" s="4">
        <v>219.570007</v>
      </c>
      <c r="C61" s="24">
        <f t="shared" si="2"/>
        <v>219.19066666666666</v>
      </c>
      <c r="D61" s="10">
        <f t="shared" si="3"/>
        <v>1.6779701085703722</v>
      </c>
      <c r="E61" s="24">
        <f t="shared" si="0"/>
        <v>222.54660688380741</v>
      </c>
      <c r="F61" s="24">
        <f t="shared" si="1"/>
        <v>215.8347264495259</v>
      </c>
    </row>
    <row r="62" spans="1:6" x14ac:dyDescent="0.25">
      <c r="A62" s="5">
        <v>42704</v>
      </c>
      <c r="B62" s="4">
        <v>220.38000500000001</v>
      </c>
      <c r="C62" s="24">
        <f t="shared" si="2"/>
        <v>218.97799986666666</v>
      </c>
      <c r="D62" s="10">
        <f t="shared" si="3"/>
        <v>1.8223941080783517</v>
      </c>
      <c r="E62" s="24">
        <f t="shared" si="0"/>
        <v>222.62278808282338</v>
      </c>
      <c r="F62" s="24">
        <f t="shared" si="1"/>
        <v>215.33321165050995</v>
      </c>
    </row>
    <row r="63" spans="1:6" x14ac:dyDescent="0.25">
      <c r="A63" s="5">
        <v>42703</v>
      </c>
      <c r="B63" s="4">
        <v>220.91000399999999</v>
      </c>
      <c r="C63" s="24">
        <f t="shared" si="2"/>
        <v>218.5599996</v>
      </c>
      <c r="D63" s="10">
        <f t="shared" si="3"/>
        <v>2.164760218001645</v>
      </c>
      <c r="E63" s="24">
        <f t="shared" si="0"/>
        <v>222.88952003600329</v>
      </c>
      <c r="F63" s="24">
        <f t="shared" si="1"/>
        <v>214.2304791639967</v>
      </c>
    </row>
    <row r="64" spans="1:6" x14ac:dyDescent="0.25">
      <c r="A64" s="5">
        <v>42702</v>
      </c>
      <c r="B64" s="4">
        <v>220.479996</v>
      </c>
      <c r="C64" s="24">
        <f t="shared" si="2"/>
        <v>218.04266559999996</v>
      </c>
      <c r="D64" s="10">
        <f t="shared" si="3"/>
        <v>2.4689173179303214</v>
      </c>
      <c r="E64" s="24">
        <f t="shared" si="0"/>
        <v>222.9805002358606</v>
      </c>
      <c r="F64" s="24">
        <f t="shared" si="1"/>
        <v>213.10483096413932</v>
      </c>
    </row>
    <row r="65" spans="1:6" x14ac:dyDescent="0.25">
      <c r="A65" s="5">
        <v>42699</v>
      </c>
      <c r="B65" s="4">
        <v>221.520004</v>
      </c>
      <c r="C65" s="24">
        <f t="shared" si="2"/>
        <v>217.24733273333331</v>
      </c>
      <c r="D65" s="10">
        <f t="shared" si="3"/>
        <v>3.3808228747444948</v>
      </c>
      <c r="E65" s="24">
        <f t="shared" si="0"/>
        <v>224.0089784828223</v>
      </c>
      <c r="F65" s="24">
        <f t="shared" si="1"/>
        <v>210.48568698384432</v>
      </c>
    </row>
    <row r="66" spans="1:6" x14ac:dyDescent="0.25">
      <c r="A66" s="5">
        <v>42697</v>
      </c>
      <c r="B66" s="4">
        <v>220.699997</v>
      </c>
      <c r="C66" s="24">
        <f t="shared" si="2"/>
        <v>216.39799906666664</v>
      </c>
      <c r="D66" s="10">
        <f t="shared" si="3"/>
        <v>3.8044991409061861</v>
      </c>
      <c r="E66" s="24">
        <f t="shared" si="0"/>
        <v>224.00699734847902</v>
      </c>
      <c r="F66" s="24">
        <f t="shared" si="1"/>
        <v>208.78900078485427</v>
      </c>
    </row>
    <row r="67" spans="1:6" x14ac:dyDescent="0.25">
      <c r="A67" s="5">
        <v>42696</v>
      </c>
      <c r="B67" s="4">
        <v>220.58000200000001</v>
      </c>
      <c r="C67" s="24">
        <f t="shared" si="2"/>
        <v>215.66733293333334</v>
      </c>
      <c r="D67" s="10">
        <f t="shared" si="3"/>
        <v>3.9682003457985737</v>
      </c>
      <c r="E67" s="24">
        <f t="shared" ref="E67:E130" si="4">C67+2*D67</f>
        <v>223.6037336249305</v>
      </c>
      <c r="F67" s="24">
        <f t="shared" ref="F67:F130" si="5">C67-2*D67</f>
        <v>207.73093224173618</v>
      </c>
    </row>
    <row r="68" spans="1:6" x14ac:dyDescent="0.25">
      <c r="A68" s="5">
        <v>42695</v>
      </c>
      <c r="B68" s="4">
        <v>220.14999399999999</v>
      </c>
      <c r="C68" s="24">
        <f t="shared" ref="C68:C131" si="6">AVERAGE(B68:B82)</f>
        <v>215.02933246666666</v>
      </c>
      <c r="D68" s="10">
        <f t="shared" ref="D68:D131" si="7">_xlfn.STDEV.S(B68:B82)</f>
        <v>3.8904958012739335</v>
      </c>
      <c r="E68" s="24">
        <f t="shared" si="4"/>
        <v>222.81032406921452</v>
      </c>
      <c r="F68" s="24">
        <f t="shared" si="5"/>
        <v>207.2483408641188</v>
      </c>
    </row>
    <row r="69" spans="1:6" x14ac:dyDescent="0.25">
      <c r="A69" s="5">
        <v>42692</v>
      </c>
      <c r="B69" s="4">
        <v>218.5</v>
      </c>
      <c r="C69" s="24">
        <f t="shared" si="6"/>
        <v>214.52266639999999</v>
      </c>
      <c r="D69" s="10">
        <f t="shared" si="7"/>
        <v>3.664293428624712</v>
      </c>
      <c r="E69" s="24">
        <f t="shared" si="4"/>
        <v>221.85125325724943</v>
      </c>
      <c r="F69" s="24">
        <f t="shared" si="5"/>
        <v>207.19407954275056</v>
      </c>
    </row>
    <row r="70" spans="1:6" x14ac:dyDescent="0.25">
      <c r="A70" s="5">
        <v>42691</v>
      </c>
      <c r="B70" s="4">
        <v>218.990005</v>
      </c>
      <c r="C70" s="24">
        <f t="shared" si="6"/>
        <v>214.12533259999998</v>
      </c>
      <c r="D70" s="10">
        <f t="shared" si="7"/>
        <v>3.5226040251385613</v>
      </c>
      <c r="E70" s="24">
        <f t="shared" si="4"/>
        <v>221.1705406502771</v>
      </c>
      <c r="F70" s="24">
        <f t="shared" si="5"/>
        <v>207.08012454972285</v>
      </c>
    </row>
    <row r="71" spans="1:6" x14ac:dyDescent="0.25">
      <c r="A71" s="5">
        <v>42690</v>
      </c>
      <c r="B71" s="4">
        <v>217.86999499999999</v>
      </c>
      <c r="C71" s="24">
        <f t="shared" si="6"/>
        <v>213.73733213333333</v>
      </c>
      <c r="D71" s="10">
        <f t="shared" si="7"/>
        <v>3.2591827290370308</v>
      </c>
      <c r="E71" s="24">
        <f t="shared" si="4"/>
        <v>220.2556975914074</v>
      </c>
      <c r="F71" s="24">
        <f t="shared" si="5"/>
        <v>207.21896667525925</v>
      </c>
    </row>
    <row r="72" spans="1:6" x14ac:dyDescent="0.25">
      <c r="A72" s="5">
        <v>42689</v>
      </c>
      <c r="B72" s="4">
        <v>218.279999</v>
      </c>
      <c r="C72" s="24">
        <f t="shared" si="6"/>
        <v>213.46199946666667</v>
      </c>
      <c r="D72" s="10">
        <f t="shared" si="7"/>
        <v>3.0530522487718246</v>
      </c>
      <c r="E72" s="24">
        <f t="shared" si="4"/>
        <v>219.56810396421031</v>
      </c>
      <c r="F72" s="24">
        <f t="shared" si="5"/>
        <v>207.35589496912303</v>
      </c>
    </row>
    <row r="73" spans="1:6" x14ac:dyDescent="0.25">
      <c r="A73" s="5">
        <v>42688</v>
      </c>
      <c r="B73" s="4">
        <v>216.58999600000001</v>
      </c>
      <c r="C73" s="24">
        <f t="shared" si="6"/>
        <v>213.18799939999997</v>
      </c>
      <c r="D73" s="10">
        <f t="shared" si="7"/>
        <v>2.7601474384044824</v>
      </c>
      <c r="E73" s="24">
        <f t="shared" si="4"/>
        <v>218.70829427680894</v>
      </c>
      <c r="F73" s="24">
        <f t="shared" si="5"/>
        <v>207.66770452319099</v>
      </c>
    </row>
    <row r="74" spans="1:6" x14ac:dyDescent="0.25">
      <c r="A74" s="5">
        <v>42685</v>
      </c>
      <c r="B74" s="4">
        <v>216.41999799999999</v>
      </c>
      <c r="C74" s="24">
        <f t="shared" si="6"/>
        <v>213.07466626666664</v>
      </c>
      <c r="D74" s="10">
        <f t="shared" si="7"/>
        <v>2.6428927621284433</v>
      </c>
      <c r="E74" s="24">
        <f t="shared" si="4"/>
        <v>218.36045179092352</v>
      </c>
      <c r="F74" s="24">
        <f t="shared" si="5"/>
        <v>207.78888074240976</v>
      </c>
    </row>
    <row r="75" spans="1:6" x14ac:dyDescent="0.25">
      <c r="A75" s="5">
        <v>42684</v>
      </c>
      <c r="B75" s="4">
        <v>216.91999799999999</v>
      </c>
      <c r="C75" s="24">
        <f t="shared" si="6"/>
        <v>212.91199946666666</v>
      </c>
      <c r="D75" s="10">
        <f t="shared" si="7"/>
        <v>2.4931308534254906</v>
      </c>
      <c r="E75" s="24">
        <f t="shared" si="4"/>
        <v>217.89826117351762</v>
      </c>
      <c r="F75" s="24">
        <f t="shared" si="5"/>
        <v>207.92573775981569</v>
      </c>
    </row>
    <row r="76" spans="1:6" x14ac:dyDescent="0.25">
      <c r="A76" s="5">
        <v>42683</v>
      </c>
      <c r="B76" s="4">
        <v>216.38000500000001</v>
      </c>
      <c r="C76" s="24">
        <f t="shared" si="6"/>
        <v>212.70933326666668</v>
      </c>
      <c r="D76" s="10">
        <f t="shared" si="7"/>
        <v>2.2563671650980246</v>
      </c>
      <c r="E76" s="24">
        <f t="shared" si="4"/>
        <v>217.22206759686273</v>
      </c>
      <c r="F76" s="24">
        <f t="shared" si="5"/>
        <v>208.19659893647062</v>
      </c>
    </row>
    <row r="77" spans="1:6" x14ac:dyDescent="0.25">
      <c r="A77" s="5">
        <v>42682</v>
      </c>
      <c r="B77" s="4">
        <v>214.11000100000001</v>
      </c>
      <c r="C77" s="24">
        <f t="shared" si="6"/>
        <v>212.56933286666666</v>
      </c>
      <c r="D77" s="10">
        <f t="shared" si="7"/>
        <v>2.0697801326336167</v>
      </c>
      <c r="E77" s="24">
        <f t="shared" si="4"/>
        <v>216.70889313193388</v>
      </c>
      <c r="F77" s="24">
        <f t="shared" si="5"/>
        <v>208.42977260139943</v>
      </c>
    </row>
    <row r="78" spans="1:6" x14ac:dyDescent="0.25">
      <c r="A78" s="5">
        <v>42681</v>
      </c>
      <c r="B78" s="4">
        <v>213.14999399999999</v>
      </c>
      <c r="C78" s="24">
        <f t="shared" si="6"/>
        <v>212.54266659999999</v>
      </c>
      <c r="D78" s="10">
        <f t="shared" si="7"/>
        <v>2.0510044577325917</v>
      </c>
      <c r="E78" s="24">
        <f t="shared" si="4"/>
        <v>216.64467551546517</v>
      </c>
      <c r="F78" s="24">
        <f t="shared" si="5"/>
        <v>208.44065768453481</v>
      </c>
    </row>
    <row r="79" spans="1:6" x14ac:dyDescent="0.25">
      <c r="A79" s="5">
        <v>42678</v>
      </c>
      <c r="B79" s="4">
        <v>208.550003</v>
      </c>
      <c r="C79" s="24">
        <f t="shared" si="6"/>
        <v>212.49133400000002</v>
      </c>
      <c r="D79" s="10">
        <f t="shared" si="7"/>
        <v>2.0443433574994176</v>
      </c>
      <c r="E79" s="24">
        <f t="shared" si="4"/>
        <v>216.58002071499885</v>
      </c>
      <c r="F79" s="24">
        <f t="shared" si="5"/>
        <v>208.40264728500119</v>
      </c>
    </row>
    <row r="80" spans="1:6" x14ac:dyDescent="0.25">
      <c r="A80" s="5">
        <v>42677</v>
      </c>
      <c r="B80" s="4">
        <v>208.779999</v>
      </c>
      <c r="C80" s="24">
        <f t="shared" si="6"/>
        <v>212.79600013333331</v>
      </c>
      <c r="D80" s="10">
        <f t="shared" si="7"/>
        <v>1.7316292801925761</v>
      </c>
      <c r="E80" s="24">
        <f t="shared" si="4"/>
        <v>216.25925869371846</v>
      </c>
      <c r="F80" s="24">
        <f t="shared" si="5"/>
        <v>209.33274157294815</v>
      </c>
    </row>
    <row r="81" spans="1:6" x14ac:dyDescent="0.25">
      <c r="A81" s="5">
        <v>42676</v>
      </c>
      <c r="B81" s="4">
        <v>209.740005</v>
      </c>
      <c r="C81" s="24">
        <f t="shared" si="6"/>
        <v>213.07799986666669</v>
      </c>
      <c r="D81" s="10">
        <f t="shared" si="7"/>
        <v>1.3283779166526923</v>
      </c>
      <c r="E81" s="24">
        <f t="shared" si="4"/>
        <v>215.73475569997208</v>
      </c>
      <c r="F81" s="24">
        <f t="shared" si="5"/>
        <v>210.42124403336129</v>
      </c>
    </row>
    <row r="82" spans="1:6" x14ac:dyDescent="0.25">
      <c r="A82" s="5">
        <v>42675</v>
      </c>
      <c r="B82" s="4">
        <v>211.009995</v>
      </c>
      <c r="C82" s="24">
        <f t="shared" si="6"/>
        <v>213.3426666666667</v>
      </c>
      <c r="D82" s="10">
        <f t="shared" si="7"/>
        <v>0.960309697577715</v>
      </c>
      <c r="E82" s="24">
        <f t="shared" si="4"/>
        <v>215.26328606182213</v>
      </c>
      <c r="F82" s="24">
        <f t="shared" si="5"/>
        <v>211.42204727151127</v>
      </c>
    </row>
    <row r="83" spans="1:6" x14ac:dyDescent="0.25">
      <c r="A83" s="5">
        <v>42674</v>
      </c>
      <c r="B83" s="4">
        <v>212.550003</v>
      </c>
      <c r="C83" s="24">
        <f t="shared" si="6"/>
        <v>213.50399986666667</v>
      </c>
      <c r="D83" s="10">
        <f t="shared" si="7"/>
        <v>0.71146572934007435</v>
      </c>
      <c r="E83" s="24">
        <f t="shared" si="4"/>
        <v>214.92693132534683</v>
      </c>
      <c r="F83" s="24">
        <f t="shared" si="5"/>
        <v>212.08106840798652</v>
      </c>
    </row>
    <row r="84" spans="1:6" x14ac:dyDescent="0.25">
      <c r="A84" s="5">
        <v>42671</v>
      </c>
      <c r="B84" s="4">
        <v>212.53999300000001</v>
      </c>
      <c r="C84" s="24">
        <f t="shared" si="6"/>
        <v>213.74466660000002</v>
      </c>
      <c r="D84" s="10">
        <f t="shared" si="7"/>
        <v>0.93968116032701965</v>
      </c>
      <c r="E84" s="24">
        <f t="shared" si="4"/>
        <v>215.62402892065407</v>
      </c>
      <c r="F84" s="24">
        <f t="shared" si="5"/>
        <v>211.86530427934596</v>
      </c>
    </row>
    <row r="85" spans="1:6" x14ac:dyDescent="0.25">
      <c r="A85" s="5">
        <v>42670</v>
      </c>
      <c r="B85" s="4">
        <v>213.16999799999999</v>
      </c>
      <c r="C85" s="24">
        <f t="shared" si="6"/>
        <v>213.91133326666665</v>
      </c>
      <c r="D85" s="10">
        <f t="shared" si="7"/>
        <v>0.93243057559886666</v>
      </c>
      <c r="E85" s="24">
        <f t="shared" si="4"/>
        <v>215.77619441786439</v>
      </c>
      <c r="F85" s="24">
        <f t="shared" si="5"/>
        <v>212.0464721154689</v>
      </c>
    </row>
    <row r="86" spans="1:6" x14ac:dyDescent="0.25">
      <c r="A86" s="5">
        <v>42669</v>
      </c>
      <c r="B86" s="4">
        <v>213.740005</v>
      </c>
      <c r="C86" s="24">
        <f t="shared" si="6"/>
        <v>214.08533333333332</v>
      </c>
      <c r="D86" s="10">
        <f t="shared" si="7"/>
        <v>1.0233058540720326</v>
      </c>
      <c r="E86" s="24">
        <f t="shared" si="4"/>
        <v>216.13194504147739</v>
      </c>
      <c r="F86" s="24">
        <f t="shared" si="5"/>
        <v>212.03872162518925</v>
      </c>
    </row>
    <row r="87" spans="1:6" x14ac:dyDescent="0.25">
      <c r="A87" s="5">
        <v>42668</v>
      </c>
      <c r="B87" s="4">
        <v>214.16999799999999</v>
      </c>
      <c r="C87" s="24">
        <f t="shared" si="6"/>
        <v>214.2113333333333</v>
      </c>
      <c r="D87" s="10">
        <f t="shared" si="7"/>
        <v>1.0918132720287357</v>
      </c>
      <c r="E87" s="24">
        <f t="shared" si="4"/>
        <v>216.39495987739076</v>
      </c>
      <c r="F87" s="24">
        <f t="shared" si="5"/>
        <v>212.02770678927584</v>
      </c>
    </row>
    <row r="88" spans="1:6" x14ac:dyDescent="0.25">
      <c r="A88" s="5">
        <v>42667</v>
      </c>
      <c r="B88" s="4">
        <v>214.88999899999999</v>
      </c>
      <c r="C88" s="24">
        <f t="shared" si="6"/>
        <v>214.24533299999996</v>
      </c>
      <c r="D88" s="10">
        <f t="shared" si="7"/>
        <v>1.0983552868809274</v>
      </c>
      <c r="E88" s="24">
        <f t="shared" si="4"/>
        <v>216.44204357376182</v>
      </c>
      <c r="F88" s="24">
        <f t="shared" si="5"/>
        <v>212.0486224262381</v>
      </c>
    </row>
    <row r="89" spans="1:6" x14ac:dyDescent="0.25">
      <c r="A89" s="5">
        <v>42664</v>
      </c>
      <c r="B89" s="4">
        <v>213.979996</v>
      </c>
      <c r="C89" s="24">
        <f t="shared" si="6"/>
        <v>214.3046663333333</v>
      </c>
      <c r="D89" s="10">
        <f t="shared" si="7"/>
        <v>1.1580827604402071</v>
      </c>
      <c r="E89" s="24">
        <f t="shared" si="4"/>
        <v>216.62083185421372</v>
      </c>
      <c r="F89" s="24">
        <f t="shared" si="5"/>
        <v>211.98850081245288</v>
      </c>
    </row>
    <row r="90" spans="1:6" x14ac:dyDescent="0.25">
      <c r="A90" s="5">
        <v>42663</v>
      </c>
      <c r="B90" s="4">
        <v>213.88000500000001</v>
      </c>
      <c r="C90" s="24">
        <f t="shared" si="6"/>
        <v>214.45933346666664</v>
      </c>
      <c r="D90" s="10">
        <f t="shared" si="7"/>
        <v>1.2618950679830077</v>
      </c>
      <c r="E90" s="24">
        <f t="shared" si="4"/>
        <v>216.98312360263265</v>
      </c>
      <c r="F90" s="24">
        <f t="shared" si="5"/>
        <v>211.93554333070063</v>
      </c>
    </row>
    <row r="91" spans="1:6" x14ac:dyDescent="0.25">
      <c r="A91" s="5">
        <v>42662</v>
      </c>
      <c r="B91" s="4">
        <v>214.279999</v>
      </c>
      <c r="C91" s="24">
        <f t="shared" si="6"/>
        <v>214.512666</v>
      </c>
      <c r="D91" s="10">
        <f t="shared" si="7"/>
        <v>1.2525320653746048</v>
      </c>
      <c r="E91" s="24">
        <f t="shared" si="4"/>
        <v>217.01773013074921</v>
      </c>
      <c r="F91" s="24">
        <f t="shared" si="5"/>
        <v>212.00760186925078</v>
      </c>
    </row>
    <row r="92" spans="1:6" x14ac:dyDescent="0.25">
      <c r="A92" s="5">
        <v>42661</v>
      </c>
      <c r="B92" s="4">
        <v>213.71000699999999</v>
      </c>
      <c r="C92" s="24">
        <f t="shared" si="6"/>
        <v>214.66999933333335</v>
      </c>
      <c r="D92" s="10">
        <f t="shared" si="7"/>
        <v>1.3644417262438804</v>
      </c>
      <c r="E92" s="24">
        <f t="shared" si="4"/>
        <v>217.39888278582112</v>
      </c>
      <c r="F92" s="24">
        <f t="shared" si="5"/>
        <v>211.94111588084559</v>
      </c>
    </row>
    <row r="93" spans="1:6" x14ac:dyDescent="0.25">
      <c r="A93" s="5">
        <v>42660</v>
      </c>
      <c r="B93" s="4">
        <v>212.38000500000001</v>
      </c>
      <c r="C93" s="24">
        <f t="shared" si="6"/>
        <v>214.79399933333335</v>
      </c>
      <c r="D93" s="10">
        <f t="shared" si="7"/>
        <v>1.3554547381497184</v>
      </c>
      <c r="E93" s="24">
        <f t="shared" si="4"/>
        <v>217.50490880963278</v>
      </c>
      <c r="F93" s="24">
        <f t="shared" si="5"/>
        <v>212.08308985703391</v>
      </c>
    </row>
    <row r="94" spans="1:6" x14ac:dyDescent="0.25">
      <c r="A94" s="5">
        <v>42657</v>
      </c>
      <c r="B94" s="4">
        <v>213.11999499999999</v>
      </c>
      <c r="C94" s="24">
        <f t="shared" si="6"/>
        <v>214.91799933333334</v>
      </c>
      <c r="D94" s="10">
        <f t="shared" si="7"/>
        <v>1.19434700450603</v>
      </c>
      <c r="E94" s="24">
        <f t="shared" si="4"/>
        <v>217.3066933423454</v>
      </c>
      <c r="F94" s="24">
        <f t="shared" si="5"/>
        <v>212.52930532432129</v>
      </c>
    </row>
    <row r="95" spans="1:6" x14ac:dyDescent="0.25">
      <c r="A95" s="5">
        <v>42656</v>
      </c>
      <c r="B95" s="4">
        <v>213.009995</v>
      </c>
      <c r="C95" s="24">
        <f t="shared" si="6"/>
        <v>215.10933333333335</v>
      </c>
      <c r="D95" s="10">
        <f t="shared" si="7"/>
        <v>1.1128391237138628</v>
      </c>
      <c r="E95" s="24">
        <f t="shared" si="4"/>
        <v>217.33501158076109</v>
      </c>
      <c r="F95" s="24">
        <f t="shared" si="5"/>
        <v>212.88365508590562</v>
      </c>
    </row>
    <row r="96" spans="1:6" x14ac:dyDescent="0.25">
      <c r="A96" s="5">
        <v>42655</v>
      </c>
      <c r="B96" s="4">
        <v>213.71000699999999</v>
      </c>
      <c r="C96" s="24">
        <f t="shared" si="6"/>
        <v>215.3873332</v>
      </c>
      <c r="D96" s="10">
        <f t="shared" si="7"/>
        <v>1.0710110024482344</v>
      </c>
      <c r="E96" s="24">
        <f t="shared" si="4"/>
        <v>217.52935520489646</v>
      </c>
      <c r="F96" s="24">
        <f t="shared" si="5"/>
        <v>213.24531119510354</v>
      </c>
    </row>
    <row r="97" spans="1:6" x14ac:dyDescent="0.25">
      <c r="A97" s="5">
        <v>42654</v>
      </c>
      <c r="B97" s="4">
        <v>213.429993</v>
      </c>
      <c r="C97" s="24">
        <f t="shared" si="6"/>
        <v>215.52799986666665</v>
      </c>
      <c r="D97" s="10">
        <f t="shared" si="7"/>
        <v>0.96864709453243225</v>
      </c>
      <c r="E97" s="24">
        <f t="shared" si="4"/>
        <v>217.4652940557315</v>
      </c>
      <c r="F97" s="24">
        <f t="shared" si="5"/>
        <v>213.59070567760179</v>
      </c>
    </row>
    <row r="98" spans="1:6" x14ac:dyDescent="0.25">
      <c r="A98" s="5">
        <v>42653</v>
      </c>
      <c r="B98" s="4">
        <v>216.16000399999999</v>
      </c>
      <c r="C98" s="24">
        <f t="shared" si="6"/>
        <v>215.52733353333332</v>
      </c>
      <c r="D98" s="10">
        <f t="shared" si="7"/>
        <v>0.97019560287507167</v>
      </c>
      <c r="E98" s="24">
        <f t="shared" si="4"/>
        <v>217.46772473908345</v>
      </c>
      <c r="F98" s="24">
        <f t="shared" si="5"/>
        <v>213.58694232758319</v>
      </c>
    </row>
    <row r="99" spans="1:6" x14ac:dyDescent="0.25">
      <c r="A99" s="5">
        <v>42650</v>
      </c>
      <c r="B99" s="4">
        <v>215.03999300000001</v>
      </c>
      <c r="C99" s="24">
        <f t="shared" si="6"/>
        <v>215.34400020000001</v>
      </c>
      <c r="D99" s="10">
        <f t="shared" si="7"/>
        <v>1.0940279075965262</v>
      </c>
      <c r="E99" s="24">
        <f t="shared" si="4"/>
        <v>217.53205601519306</v>
      </c>
      <c r="F99" s="24">
        <f t="shared" si="5"/>
        <v>213.15594438480696</v>
      </c>
    </row>
    <row r="100" spans="1:6" x14ac:dyDescent="0.25">
      <c r="A100" s="5">
        <v>42649</v>
      </c>
      <c r="B100" s="4">
        <v>215.779999</v>
      </c>
      <c r="C100" s="24">
        <f t="shared" si="6"/>
        <v>215.23266699999996</v>
      </c>
      <c r="D100" s="10">
        <f t="shared" si="7"/>
        <v>1.2063791398538175</v>
      </c>
      <c r="E100" s="24">
        <f t="shared" si="4"/>
        <v>217.64542527970761</v>
      </c>
      <c r="F100" s="24">
        <f t="shared" si="5"/>
        <v>212.81990872029232</v>
      </c>
    </row>
    <row r="101" spans="1:6" x14ac:dyDescent="0.25">
      <c r="A101" s="5">
        <v>42648</v>
      </c>
      <c r="B101" s="4">
        <v>215.63000500000001</v>
      </c>
      <c r="C101" s="24">
        <f t="shared" si="6"/>
        <v>215.19933366666663</v>
      </c>
      <c r="D101" s="10">
        <f t="shared" si="7"/>
        <v>1.1970472642648495</v>
      </c>
      <c r="E101" s="24">
        <f t="shared" si="4"/>
        <v>217.59342819519634</v>
      </c>
      <c r="F101" s="24">
        <f t="shared" si="5"/>
        <v>212.80523913813693</v>
      </c>
    </row>
    <row r="102" spans="1:6" x14ac:dyDescent="0.25">
      <c r="A102" s="5">
        <v>42647</v>
      </c>
      <c r="B102" s="4">
        <v>214.679993</v>
      </c>
      <c r="C102" s="24">
        <f t="shared" si="6"/>
        <v>215.03399959999996</v>
      </c>
      <c r="D102" s="10">
        <f t="shared" si="7"/>
        <v>1.3001427149241762</v>
      </c>
      <c r="E102" s="24">
        <f t="shared" si="4"/>
        <v>217.63428502984831</v>
      </c>
      <c r="F102" s="24">
        <f t="shared" si="5"/>
        <v>212.4337141701516</v>
      </c>
    </row>
    <row r="103" spans="1:6" x14ac:dyDescent="0.25">
      <c r="A103" s="5">
        <v>42646</v>
      </c>
      <c r="B103" s="4">
        <v>215.779999</v>
      </c>
      <c r="C103" s="24">
        <f t="shared" si="6"/>
        <v>214.93733313333328</v>
      </c>
      <c r="D103" s="10">
        <f t="shared" si="7"/>
        <v>1.3798068534008621</v>
      </c>
      <c r="E103" s="24">
        <f t="shared" si="4"/>
        <v>217.69694684013501</v>
      </c>
      <c r="F103" s="24">
        <f t="shared" si="5"/>
        <v>212.17771942653155</v>
      </c>
    </row>
    <row r="104" spans="1:6" x14ac:dyDescent="0.25">
      <c r="A104" s="5">
        <v>42643</v>
      </c>
      <c r="B104" s="4">
        <v>216.300003</v>
      </c>
      <c r="C104" s="24">
        <f t="shared" si="6"/>
        <v>214.97466626666667</v>
      </c>
      <c r="D104" s="10">
        <f t="shared" si="7"/>
        <v>1.4114482999919182</v>
      </c>
      <c r="E104" s="24">
        <f t="shared" si="4"/>
        <v>217.79756286665051</v>
      </c>
      <c r="F104" s="24">
        <f t="shared" si="5"/>
        <v>212.15176966668284</v>
      </c>
    </row>
    <row r="105" spans="1:6" x14ac:dyDescent="0.25">
      <c r="A105" s="5">
        <v>42642</v>
      </c>
      <c r="B105" s="4">
        <v>214.679993</v>
      </c>
      <c r="C105" s="24">
        <f t="shared" si="6"/>
        <v>214.77333266666665</v>
      </c>
      <c r="D105" s="10">
        <f t="shared" si="7"/>
        <v>1.4242281032283375</v>
      </c>
      <c r="E105" s="24">
        <f t="shared" si="4"/>
        <v>217.62178887312334</v>
      </c>
      <c r="F105" s="24">
        <f t="shared" si="5"/>
        <v>211.92487646020996</v>
      </c>
    </row>
    <row r="106" spans="1:6" x14ac:dyDescent="0.25">
      <c r="A106" s="5">
        <v>42641</v>
      </c>
      <c r="B106" s="4">
        <v>216.63999899999999</v>
      </c>
      <c r="C106" s="24">
        <f t="shared" si="6"/>
        <v>215.02866613333333</v>
      </c>
      <c r="D106" s="10">
        <f t="shared" si="7"/>
        <v>1.7190937203807184</v>
      </c>
      <c r="E106" s="24">
        <f t="shared" si="4"/>
        <v>218.46685357409476</v>
      </c>
      <c r="F106" s="24">
        <f t="shared" si="5"/>
        <v>211.59047869257191</v>
      </c>
    </row>
    <row r="107" spans="1:6" x14ac:dyDescent="0.25">
      <c r="A107" s="5">
        <v>42640</v>
      </c>
      <c r="B107" s="4">
        <v>215.570007</v>
      </c>
      <c r="C107" s="24">
        <f t="shared" si="6"/>
        <v>215.18666586666669</v>
      </c>
      <c r="D107" s="10">
        <f t="shared" si="7"/>
        <v>1.9685762127139708</v>
      </c>
      <c r="E107" s="24">
        <f t="shared" si="4"/>
        <v>219.12381829209463</v>
      </c>
      <c r="F107" s="24">
        <f t="shared" si="5"/>
        <v>211.24951344123875</v>
      </c>
    </row>
    <row r="108" spans="1:6" x14ac:dyDescent="0.25">
      <c r="A108" s="5">
        <v>42639</v>
      </c>
      <c r="B108" s="4">
        <v>214.240005</v>
      </c>
      <c r="C108" s="24">
        <f t="shared" si="6"/>
        <v>215.41733199999999</v>
      </c>
      <c r="D108" s="10">
        <f t="shared" si="7"/>
        <v>2.2051927101884226</v>
      </c>
      <c r="E108" s="24">
        <f t="shared" si="4"/>
        <v>219.82771742037684</v>
      </c>
      <c r="F108" s="24">
        <f t="shared" si="5"/>
        <v>211.00694657962313</v>
      </c>
    </row>
    <row r="109" spans="1:6" x14ac:dyDescent="0.25">
      <c r="A109" s="5">
        <v>42636</v>
      </c>
      <c r="B109" s="4">
        <v>215.990005</v>
      </c>
      <c r="C109" s="24">
        <f t="shared" si="6"/>
        <v>215.69266466666664</v>
      </c>
      <c r="D109" s="10">
        <f t="shared" si="7"/>
        <v>2.3033399230184277</v>
      </c>
      <c r="E109" s="24">
        <f t="shared" si="4"/>
        <v>220.2993445127035</v>
      </c>
      <c r="F109" s="24">
        <f t="shared" si="5"/>
        <v>211.08598482062979</v>
      </c>
    </row>
    <row r="110" spans="1:6" x14ac:dyDescent="0.25">
      <c r="A110" s="5">
        <v>42635</v>
      </c>
      <c r="B110" s="4">
        <v>217.179993</v>
      </c>
      <c r="C110" s="24">
        <f t="shared" si="6"/>
        <v>215.78599759999997</v>
      </c>
      <c r="D110" s="10">
        <f t="shared" si="7"/>
        <v>2.3442500206767889</v>
      </c>
      <c r="E110" s="24">
        <f t="shared" si="4"/>
        <v>220.47449764135354</v>
      </c>
      <c r="F110" s="24">
        <f t="shared" si="5"/>
        <v>211.09749755864641</v>
      </c>
    </row>
    <row r="111" spans="1:6" x14ac:dyDescent="0.25">
      <c r="A111" s="5">
        <v>42634</v>
      </c>
      <c r="B111" s="4">
        <v>215.820007</v>
      </c>
      <c r="C111" s="24">
        <f t="shared" si="6"/>
        <v>215.79933173333333</v>
      </c>
      <c r="D111" s="10">
        <f t="shared" si="7"/>
        <v>2.3532968312190867</v>
      </c>
      <c r="E111" s="24">
        <f t="shared" si="4"/>
        <v>220.5059253957715</v>
      </c>
      <c r="F111" s="24">
        <f t="shared" si="5"/>
        <v>211.09273807089517</v>
      </c>
    </row>
    <row r="112" spans="1:6" x14ac:dyDescent="0.25">
      <c r="A112" s="5">
        <v>42633</v>
      </c>
      <c r="B112" s="4">
        <v>213.41999799999999</v>
      </c>
      <c r="C112" s="24">
        <f t="shared" si="6"/>
        <v>215.94466459999998</v>
      </c>
      <c r="D112" s="10">
        <f t="shared" si="7"/>
        <v>2.4210058768858245</v>
      </c>
      <c r="E112" s="24">
        <f t="shared" si="4"/>
        <v>220.78667635377164</v>
      </c>
      <c r="F112" s="24">
        <f t="shared" si="5"/>
        <v>211.10265284622832</v>
      </c>
    </row>
    <row r="113" spans="1:6" x14ac:dyDescent="0.25">
      <c r="A113" s="5">
        <v>42632</v>
      </c>
      <c r="B113" s="4">
        <v>213.41000399999999</v>
      </c>
      <c r="C113" s="24">
        <f t="shared" si="6"/>
        <v>216.27399813333332</v>
      </c>
      <c r="D113" s="10">
        <f t="shared" si="7"/>
        <v>2.388824759227282</v>
      </c>
      <c r="E113" s="24">
        <f t="shared" si="4"/>
        <v>221.05164765178787</v>
      </c>
      <c r="F113" s="24">
        <f t="shared" si="5"/>
        <v>211.49634861487877</v>
      </c>
    </row>
    <row r="114" spans="1:6" x14ac:dyDescent="0.25">
      <c r="A114" s="5">
        <v>42629</v>
      </c>
      <c r="B114" s="4">
        <v>213.36999499999999</v>
      </c>
      <c r="C114" s="24">
        <f t="shared" si="6"/>
        <v>216.53266406666665</v>
      </c>
      <c r="D114" s="10">
        <f t="shared" si="7"/>
        <v>2.263324584093672</v>
      </c>
      <c r="E114" s="24">
        <f t="shared" si="4"/>
        <v>221.05931323485399</v>
      </c>
      <c r="F114" s="24">
        <f t="shared" si="5"/>
        <v>212.00601489847932</v>
      </c>
    </row>
    <row r="115" spans="1:6" x14ac:dyDescent="0.25">
      <c r="A115" s="5">
        <v>42628</v>
      </c>
      <c r="B115" s="4">
        <v>215.279999</v>
      </c>
      <c r="C115" s="24">
        <f t="shared" si="6"/>
        <v>216.82133086666667</v>
      </c>
      <c r="D115" s="10">
        <f t="shared" si="7"/>
        <v>2.1014824215324723</v>
      </c>
      <c r="E115" s="24">
        <f t="shared" si="4"/>
        <v>221.0242957097316</v>
      </c>
      <c r="F115" s="24">
        <f t="shared" si="5"/>
        <v>212.61836602360174</v>
      </c>
    </row>
    <row r="116" spans="1:6" x14ac:dyDescent="0.25">
      <c r="A116" s="5">
        <v>42627</v>
      </c>
      <c r="B116" s="4">
        <v>213.14999399999999</v>
      </c>
      <c r="C116" s="24">
        <f t="shared" si="6"/>
        <v>216.99266466666671</v>
      </c>
      <c r="D116" s="10">
        <f t="shared" si="7"/>
        <v>2.0713925042544172</v>
      </c>
      <c r="E116" s="24">
        <f t="shared" si="4"/>
        <v>221.13544967517555</v>
      </c>
      <c r="F116" s="24">
        <f t="shared" si="5"/>
        <v>212.84987965815787</v>
      </c>
    </row>
    <row r="117" spans="1:6" x14ac:dyDescent="0.25">
      <c r="A117" s="5">
        <v>42626</v>
      </c>
      <c r="B117" s="4">
        <v>213.229996</v>
      </c>
      <c r="C117" s="24">
        <f t="shared" si="6"/>
        <v>217.38066513333337</v>
      </c>
      <c r="D117" s="10">
        <f t="shared" si="7"/>
        <v>1.8313717026198792</v>
      </c>
      <c r="E117" s="24">
        <f t="shared" si="4"/>
        <v>221.04340853857312</v>
      </c>
      <c r="F117" s="24">
        <f t="shared" si="5"/>
        <v>213.71792172809361</v>
      </c>
    </row>
    <row r="118" spans="1:6" x14ac:dyDescent="0.25">
      <c r="A118" s="5">
        <v>42625</v>
      </c>
      <c r="B118" s="4">
        <v>216.33999600000001</v>
      </c>
      <c r="C118" s="24">
        <f t="shared" si="6"/>
        <v>217.73399866666668</v>
      </c>
      <c r="D118" s="10">
        <f t="shared" si="7"/>
        <v>1.4435857557828817</v>
      </c>
      <c r="E118" s="24">
        <f t="shared" si="4"/>
        <v>220.62117017823243</v>
      </c>
      <c r="F118" s="24">
        <f t="shared" si="5"/>
        <v>214.84682715510093</v>
      </c>
    </row>
    <row r="119" spans="1:6" x14ac:dyDescent="0.25">
      <c r="A119" s="5">
        <v>42622</v>
      </c>
      <c r="B119" s="4">
        <v>213.279999</v>
      </c>
      <c r="C119" s="24">
        <f t="shared" si="6"/>
        <v>217.88066513333334</v>
      </c>
      <c r="D119" s="10">
        <f t="shared" si="7"/>
        <v>1.4030292564970606</v>
      </c>
      <c r="E119" s="24">
        <f t="shared" si="4"/>
        <v>220.68672364632747</v>
      </c>
      <c r="F119" s="24">
        <f t="shared" si="5"/>
        <v>215.07460662033921</v>
      </c>
    </row>
    <row r="120" spans="1:6" x14ac:dyDescent="0.25">
      <c r="A120" s="5">
        <v>42621</v>
      </c>
      <c r="B120" s="4">
        <v>218.509995</v>
      </c>
      <c r="C120" s="24">
        <f t="shared" si="6"/>
        <v>218.25266526666667</v>
      </c>
      <c r="D120" s="10">
        <f t="shared" si="7"/>
        <v>0.61389178348077766</v>
      </c>
      <c r="E120" s="24">
        <f t="shared" si="4"/>
        <v>219.48044883362823</v>
      </c>
      <c r="F120" s="24">
        <f t="shared" si="5"/>
        <v>217.02488169970511</v>
      </c>
    </row>
    <row r="121" spans="1:6" x14ac:dyDescent="0.25">
      <c r="A121" s="5">
        <v>42620</v>
      </c>
      <c r="B121" s="4">
        <v>219.009995</v>
      </c>
      <c r="C121" s="24">
        <f t="shared" si="6"/>
        <v>218.24333193333331</v>
      </c>
      <c r="D121" s="10">
        <f t="shared" si="7"/>
        <v>0.61075624747128843</v>
      </c>
      <c r="E121" s="24">
        <f t="shared" si="4"/>
        <v>219.46484442827588</v>
      </c>
      <c r="F121" s="24">
        <f t="shared" si="5"/>
        <v>217.02181943839074</v>
      </c>
    </row>
    <row r="122" spans="1:6" x14ac:dyDescent="0.25">
      <c r="A122" s="5">
        <v>42619</v>
      </c>
      <c r="B122" s="4">
        <v>219.029999</v>
      </c>
      <c r="C122" s="24">
        <f t="shared" si="6"/>
        <v>218.17333273333332</v>
      </c>
      <c r="D122" s="10">
        <f t="shared" si="7"/>
        <v>0.57578065972586545</v>
      </c>
      <c r="E122" s="24">
        <f t="shared" si="4"/>
        <v>219.32489405278506</v>
      </c>
      <c r="F122" s="24">
        <f t="shared" si="5"/>
        <v>217.02177141388159</v>
      </c>
    </row>
    <row r="123" spans="1:6" x14ac:dyDescent="0.25">
      <c r="A123" s="5">
        <v>42615</v>
      </c>
      <c r="B123" s="4">
        <v>218.36999499999999</v>
      </c>
      <c r="C123" s="24">
        <f t="shared" si="6"/>
        <v>218.17733253333336</v>
      </c>
      <c r="D123" s="10">
        <f t="shared" si="7"/>
        <v>0.5823279408430907</v>
      </c>
      <c r="E123" s="24">
        <f t="shared" si="4"/>
        <v>219.34198841501953</v>
      </c>
      <c r="F123" s="24">
        <f t="shared" si="5"/>
        <v>217.01267665164718</v>
      </c>
    </row>
    <row r="124" spans="1:6" x14ac:dyDescent="0.25">
      <c r="A124" s="5">
        <v>42614</v>
      </c>
      <c r="B124" s="4">
        <v>217.38999899999999</v>
      </c>
      <c r="C124" s="24">
        <f t="shared" si="6"/>
        <v>218.18333333333337</v>
      </c>
      <c r="D124" s="10">
        <f t="shared" si="7"/>
        <v>0.584913150674364</v>
      </c>
      <c r="E124" s="24">
        <f t="shared" si="4"/>
        <v>219.3531596346821</v>
      </c>
      <c r="F124" s="24">
        <f t="shared" si="5"/>
        <v>217.01350703198463</v>
      </c>
    </row>
    <row r="125" spans="1:6" x14ac:dyDescent="0.25">
      <c r="A125" s="5">
        <v>42613</v>
      </c>
      <c r="B125" s="4">
        <v>217.38000500000001</v>
      </c>
      <c r="C125" s="24">
        <f t="shared" si="6"/>
        <v>218.26733300000004</v>
      </c>
      <c r="D125" s="10">
        <f t="shared" si="7"/>
        <v>0.55241555056031555</v>
      </c>
      <c r="E125" s="24">
        <f t="shared" si="4"/>
        <v>219.37216410112066</v>
      </c>
      <c r="F125" s="24">
        <f t="shared" si="5"/>
        <v>217.16250189887941</v>
      </c>
    </row>
    <row r="126" spans="1:6" x14ac:dyDescent="0.25">
      <c r="A126" s="5">
        <v>42612</v>
      </c>
      <c r="B126" s="4">
        <v>218</v>
      </c>
      <c r="C126" s="24">
        <f t="shared" si="6"/>
        <v>218.28466593333334</v>
      </c>
      <c r="D126" s="10">
        <f t="shared" si="7"/>
        <v>0.52603446901693218</v>
      </c>
      <c r="E126" s="24">
        <f t="shared" si="4"/>
        <v>219.33673487136721</v>
      </c>
      <c r="F126" s="24">
        <f t="shared" si="5"/>
        <v>217.23259699529947</v>
      </c>
    </row>
    <row r="127" spans="1:6" x14ac:dyDescent="0.25">
      <c r="A127" s="5">
        <v>42611</v>
      </c>
      <c r="B127" s="4">
        <v>218.36000100000001</v>
      </c>
      <c r="C127" s="24">
        <f t="shared" si="6"/>
        <v>218.2966654666667</v>
      </c>
      <c r="D127" s="10">
        <f t="shared" si="7"/>
        <v>0.52110689701851831</v>
      </c>
      <c r="E127" s="24">
        <f t="shared" si="4"/>
        <v>219.33887926070372</v>
      </c>
      <c r="F127" s="24">
        <f t="shared" si="5"/>
        <v>217.25445167262967</v>
      </c>
    </row>
    <row r="128" spans="1:6" x14ac:dyDescent="0.25">
      <c r="A128" s="5">
        <v>42608</v>
      </c>
      <c r="B128" s="4">
        <v>217.28999300000001</v>
      </c>
      <c r="C128" s="24">
        <f t="shared" si="6"/>
        <v>218.27599893333337</v>
      </c>
      <c r="D128" s="10">
        <f t="shared" si="7"/>
        <v>0.5245513710620423</v>
      </c>
      <c r="E128" s="24">
        <f t="shared" si="4"/>
        <v>219.32510167545746</v>
      </c>
      <c r="F128" s="24">
        <f t="shared" si="5"/>
        <v>217.22689619120928</v>
      </c>
    </row>
    <row r="129" spans="1:6" x14ac:dyDescent="0.25">
      <c r="A129" s="5">
        <v>42607</v>
      </c>
      <c r="B129" s="4">
        <v>217.699997</v>
      </c>
      <c r="C129" s="24">
        <f t="shared" si="6"/>
        <v>218.33533226666665</v>
      </c>
      <c r="D129" s="10">
        <f t="shared" si="7"/>
        <v>0.45010798262853219</v>
      </c>
      <c r="E129" s="24">
        <f t="shared" si="4"/>
        <v>219.23554823192373</v>
      </c>
      <c r="F129" s="24">
        <f t="shared" si="5"/>
        <v>217.43511630140958</v>
      </c>
    </row>
    <row r="130" spans="1:6" x14ac:dyDescent="0.25">
      <c r="A130" s="5">
        <v>42606</v>
      </c>
      <c r="B130" s="4">
        <v>217.85000600000001</v>
      </c>
      <c r="C130" s="24">
        <f t="shared" si="6"/>
        <v>218.24933273333332</v>
      </c>
      <c r="D130" s="10">
        <f t="shared" si="7"/>
        <v>0.65621533822557176</v>
      </c>
      <c r="E130" s="24">
        <f t="shared" si="4"/>
        <v>219.56176340978448</v>
      </c>
      <c r="F130" s="24">
        <f t="shared" si="5"/>
        <v>216.93690205688216</v>
      </c>
    </row>
    <row r="131" spans="1:6" x14ac:dyDescent="0.25">
      <c r="A131" s="5">
        <v>42605</v>
      </c>
      <c r="B131" s="4">
        <v>218.970001</v>
      </c>
      <c r="C131" s="24">
        <f t="shared" si="6"/>
        <v>218.13799853333333</v>
      </c>
      <c r="D131" s="10">
        <f t="shared" si="7"/>
        <v>0.84369237421704146</v>
      </c>
      <c r="E131" s="24">
        <f t="shared" ref="E131:E194" si="8">C131+2*D131</f>
        <v>219.82538328176742</v>
      </c>
      <c r="F131" s="24">
        <f t="shared" ref="F131:F194" si="9">C131-2*D131</f>
        <v>216.45061378489925</v>
      </c>
    </row>
    <row r="132" spans="1:6" x14ac:dyDescent="0.25">
      <c r="A132" s="5">
        <v>42604</v>
      </c>
      <c r="B132" s="4">
        <v>218.529999</v>
      </c>
      <c r="C132" s="24">
        <f t="shared" ref="C132:C195" si="10">AVERAGE(B132:B146)</f>
        <v>217.90999866666664</v>
      </c>
      <c r="D132" s="10">
        <f t="shared" ref="D132:D195" si="11">_xlfn.STDEV.S(B132:B146)</f>
        <v>1.0416734201816602</v>
      </c>
      <c r="E132" s="24">
        <f t="shared" si="8"/>
        <v>219.99334550702997</v>
      </c>
      <c r="F132" s="24">
        <f t="shared" si="9"/>
        <v>215.8266518263033</v>
      </c>
    </row>
    <row r="133" spans="1:6" x14ac:dyDescent="0.25">
      <c r="A133" s="5">
        <v>42601</v>
      </c>
      <c r="B133" s="4">
        <v>218.53999300000001</v>
      </c>
      <c r="C133" s="24">
        <f t="shared" si="10"/>
        <v>217.80399886666663</v>
      </c>
      <c r="D133" s="10">
        <f t="shared" si="11"/>
        <v>1.0548907511610524</v>
      </c>
      <c r="E133" s="24">
        <f t="shared" si="8"/>
        <v>219.91378036898874</v>
      </c>
      <c r="F133" s="24">
        <f t="shared" si="9"/>
        <v>215.69421736434452</v>
      </c>
    </row>
    <row r="134" spans="1:6" x14ac:dyDescent="0.25">
      <c r="A134" s="5">
        <v>42600</v>
      </c>
      <c r="B134" s="4">
        <v>218.86000100000001</v>
      </c>
      <c r="C134" s="24">
        <f t="shared" si="10"/>
        <v>217.70933233333332</v>
      </c>
      <c r="D134" s="10">
        <f t="shared" si="11"/>
        <v>1.0478164572680724</v>
      </c>
      <c r="E134" s="24">
        <f t="shared" si="8"/>
        <v>219.80496524786946</v>
      </c>
      <c r="F134" s="24">
        <f t="shared" si="9"/>
        <v>215.61369941879718</v>
      </c>
    </row>
    <row r="135" spans="1:6" x14ac:dyDescent="0.25">
      <c r="A135" s="5">
        <v>42599</v>
      </c>
      <c r="B135" s="4">
        <v>218.36999499999999</v>
      </c>
      <c r="C135" s="24">
        <f t="shared" si="10"/>
        <v>217.56999919999998</v>
      </c>
      <c r="D135" s="10">
        <f t="shared" si="11"/>
        <v>1.0225306177879194</v>
      </c>
      <c r="E135" s="24">
        <f t="shared" si="8"/>
        <v>219.61506043557583</v>
      </c>
      <c r="F135" s="24">
        <f t="shared" si="9"/>
        <v>215.52493796442414</v>
      </c>
    </row>
    <row r="136" spans="1:6" x14ac:dyDescent="0.25">
      <c r="A136" s="5">
        <v>42598</v>
      </c>
      <c r="B136" s="4">
        <v>217.96000699999999</v>
      </c>
      <c r="C136" s="24">
        <f t="shared" si="10"/>
        <v>217.44666646666664</v>
      </c>
      <c r="D136" s="10">
        <f t="shared" si="11"/>
        <v>1.0306827242771019</v>
      </c>
      <c r="E136" s="24">
        <f t="shared" si="8"/>
        <v>219.50803191522084</v>
      </c>
      <c r="F136" s="24">
        <f t="shared" si="9"/>
        <v>215.38530101811244</v>
      </c>
    </row>
    <row r="137" spans="1:6" x14ac:dyDescent="0.25">
      <c r="A137" s="5">
        <v>42597</v>
      </c>
      <c r="B137" s="4">
        <v>219.08999600000001</v>
      </c>
      <c r="C137" s="24">
        <f t="shared" si="10"/>
        <v>217.36599933333329</v>
      </c>
      <c r="D137" s="10">
        <f t="shared" si="11"/>
        <v>1.0349780591303566</v>
      </c>
      <c r="E137" s="24">
        <f t="shared" si="8"/>
        <v>219.435955451594</v>
      </c>
      <c r="F137" s="24">
        <f t="shared" si="9"/>
        <v>215.29604321507259</v>
      </c>
    </row>
    <row r="138" spans="1:6" x14ac:dyDescent="0.25">
      <c r="A138" s="5">
        <v>42594</v>
      </c>
      <c r="B138" s="4">
        <v>218.46000699999999</v>
      </c>
      <c r="C138" s="24">
        <f t="shared" si="10"/>
        <v>217.20333253333331</v>
      </c>
      <c r="D138" s="10">
        <f t="shared" si="11"/>
        <v>0.93120912081657503</v>
      </c>
      <c r="E138" s="24">
        <f t="shared" si="8"/>
        <v>219.06575077496646</v>
      </c>
      <c r="F138" s="24">
        <f t="shared" si="9"/>
        <v>215.34091429170016</v>
      </c>
    </row>
    <row r="139" spans="1:6" x14ac:dyDescent="0.25">
      <c r="A139" s="5">
        <v>42593</v>
      </c>
      <c r="B139" s="4">
        <v>218.64999399999999</v>
      </c>
      <c r="C139" s="24">
        <f t="shared" si="10"/>
        <v>217.12199906666666</v>
      </c>
      <c r="D139" s="10">
        <f t="shared" si="11"/>
        <v>0.86449791936983822</v>
      </c>
      <c r="E139" s="24">
        <f t="shared" si="8"/>
        <v>218.85099490540634</v>
      </c>
      <c r="F139" s="24">
        <f t="shared" si="9"/>
        <v>215.39300322792698</v>
      </c>
    </row>
    <row r="140" spans="1:6" x14ac:dyDescent="0.25">
      <c r="A140" s="5">
        <v>42592</v>
      </c>
      <c r="B140" s="4">
        <v>217.63999899999999</v>
      </c>
      <c r="C140" s="24">
        <f t="shared" si="10"/>
        <v>216.96333306666668</v>
      </c>
      <c r="D140" s="10">
        <f t="shared" si="11"/>
        <v>0.77811570569636446</v>
      </c>
      <c r="E140" s="24">
        <f t="shared" si="8"/>
        <v>218.51956447805941</v>
      </c>
      <c r="F140" s="24">
        <f t="shared" si="9"/>
        <v>215.40710165527395</v>
      </c>
    </row>
    <row r="141" spans="1:6" x14ac:dyDescent="0.25">
      <c r="A141" s="5">
        <v>42591</v>
      </c>
      <c r="B141" s="4">
        <v>218.179993</v>
      </c>
      <c r="C141" s="24">
        <f t="shared" si="10"/>
        <v>216.92666620000003</v>
      </c>
      <c r="D141" s="10">
        <f t="shared" si="11"/>
        <v>0.75661353349732929</v>
      </c>
      <c r="E141" s="24">
        <f t="shared" si="8"/>
        <v>218.43989326699469</v>
      </c>
      <c r="F141" s="24">
        <f t="shared" si="9"/>
        <v>215.41343913300537</v>
      </c>
    </row>
    <row r="142" spans="1:6" x14ac:dyDescent="0.25">
      <c r="A142" s="5">
        <v>42590</v>
      </c>
      <c r="B142" s="4">
        <v>218.050003</v>
      </c>
      <c r="C142" s="24">
        <f t="shared" si="10"/>
        <v>216.7940001333333</v>
      </c>
      <c r="D142" s="10">
        <f t="shared" si="11"/>
        <v>0.69294085215992607</v>
      </c>
      <c r="E142" s="24">
        <f t="shared" si="8"/>
        <v>218.17988183765314</v>
      </c>
      <c r="F142" s="24">
        <f t="shared" si="9"/>
        <v>215.40811842901346</v>
      </c>
    </row>
    <row r="143" spans="1:6" x14ac:dyDescent="0.25">
      <c r="A143" s="5">
        <v>42587</v>
      </c>
      <c r="B143" s="4">
        <v>218.179993</v>
      </c>
      <c r="C143" s="24">
        <f t="shared" si="10"/>
        <v>216.68466686666667</v>
      </c>
      <c r="D143" s="10">
        <f t="shared" si="11"/>
        <v>0.60432617290604473</v>
      </c>
      <c r="E143" s="24">
        <f t="shared" si="8"/>
        <v>217.89331921247876</v>
      </c>
      <c r="F143" s="24">
        <f t="shared" si="9"/>
        <v>215.47601452085459</v>
      </c>
    </row>
    <row r="144" spans="1:6" x14ac:dyDescent="0.25">
      <c r="A144" s="5">
        <v>42586</v>
      </c>
      <c r="B144" s="4">
        <v>216.41000399999999</v>
      </c>
      <c r="C144" s="24">
        <f t="shared" si="10"/>
        <v>216.5280008</v>
      </c>
      <c r="D144" s="10">
        <f t="shared" si="11"/>
        <v>0.48101304320319521</v>
      </c>
      <c r="E144" s="24">
        <f t="shared" si="8"/>
        <v>217.49002688640638</v>
      </c>
      <c r="F144" s="24">
        <f t="shared" si="9"/>
        <v>215.56597471359362</v>
      </c>
    </row>
    <row r="145" spans="1:6" x14ac:dyDescent="0.25">
      <c r="A145" s="5">
        <v>42585</v>
      </c>
      <c r="B145" s="4">
        <v>216.179993</v>
      </c>
      <c r="C145" s="24">
        <f t="shared" si="10"/>
        <v>216.50866686666669</v>
      </c>
      <c r="D145" s="10">
        <f t="shared" si="11"/>
        <v>0.49180194486295015</v>
      </c>
      <c r="E145" s="24">
        <f t="shared" si="8"/>
        <v>217.4922707563926</v>
      </c>
      <c r="F145" s="24">
        <f t="shared" si="9"/>
        <v>215.52506297694077</v>
      </c>
    </row>
    <row r="146" spans="1:6" x14ac:dyDescent="0.25">
      <c r="A146" s="5">
        <v>42584</v>
      </c>
      <c r="B146" s="4">
        <v>215.550003</v>
      </c>
      <c r="C146" s="24">
        <f t="shared" si="10"/>
        <v>216.42466719999999</v>
      </c>
      <c r="D146" s="10">
        <f t="shared" si="11"/>
        <v>0.63786313124807603</v>
      </c>
      <c r="E146" s="24">
        <f t="shared" si="8"/>
        <v>217.70039346249615</v>
      </c>
      <c r="F146" s="24">
        <f t="shared" si="9"/>
        <v>215.14894093750382</v>
      </c>
    </row>
    <row r="147" spans="1:6" x14ac:dyDescent="0.25">
      <c r="A147" s="5">
        <v>42583</v>
      </c>
      <c r="B147" s="4">
        <v>216.94000199999999</v>
      </c>
      <c r="C147" s="24">
        <f t="shared" si="10"/>
        <v>216.38466679999999</v>
      </c>
      <c r="D147" s="10">
        <f t="shared" si="11"/>
        <v>0.71122557677788123</v>
      </c>
      <c r="E147" s="24">
        <f t="shared" si="8"/>
        <v>217.80711795355575</v>
      </c>
      <c r="F147" s="24">
        <f t="shared" si="9"/>
        <v>214.96221564644424</v>
      </c>
    </row>
    <row r="148" spans="1:6" x14ac:dyDescent="0.25">
      <c r="A148" s="5">
        <v>42580</v>
      </c>
      <c r="B148" s="4">
        <v>217.11999499999999</v>
      </c>
      <c r="C148" s="24">
        <f t="shared" si="10"/>
        <v>216.14866626666665</v>
      </c>
      <c r="D148" s="10">
        <f t="shared" si="11"/>
        <v>1.0297786259184538</v>
      </c>
      <c r="E148" s="24">
        <f t="shared" si="8"/>
        <v>218.20822351850356</v>
      </c>
      <c r="F148" s="24">
        <f t="shared" si="9"/>
        <v>214.08910901482975</v>
      </c>
    </row>
    <row r="149" spans="1:6" x14ac:dyDescent="0.25">
      <c r="A149" s="5">
        <v>42579</v>
      </c>
      <c r="B149" s="4">
        <v>216.770004</v>
      </c>
      <c r="C149" s="24">
        <f t="shared" si="10"/>
        <v>215.85066619999998</v>
      </c>
      <c r="D149" s="10">
        <f t="shared" si="11"/>
        <v>1.3312556849757218</v>
      </c>
      <c r="E149" s="24">
        <f t="shared" si="8"/>
        <v>218.51317756995141</v>
      </c>
      <c r="F149" s="24">
        <f t="shared" si="9"/>
        <v>213.18815483004855</v>
      </c>
    </row>
    <row r="150" spans="1:6" x14ac:dyDescent="0.25">
      <c r="A150" s="5">
        <v>42578</v>
      </c>
      <c r="B150" s="4">
        <v>216.520004</v>
      </c>
      <c r="C150" s="24">
        <f t="shared" si="10"/>
        <v>215.36799919999996</v>
      </c>
      <c r="D150" s="10">
        <f t="shared" si="11"/>
        <v>2.0774731243273536</v>
      </c>
      <c r="E150" s="24">
        <f t="shared" si="8"/>
        <v>219.52294544865467</v>
      </c>
      <c r="F150" s="24">
        <f t="shared" si="9"/>
        <v>211.21305295134525</v>
      </c>
    </row>
    <row r="151" spans="1:6" x14ac:dyDescent="0.25">
      <c r="A151" s="5">
        <v>42577</v>
      </c>
      <c r="B151" s="4">
        <v>216.75</v>
      </c>
      <c r="C151" s="24">
        <f t="shared" si="10"/>
        <v>214.91066586666662</v>
      </c>
      <c r="D151" s="10">
        <f t="shared" si="11"/>
        <v>2.5148034803875094</v>
      </c>
      <c r="E151" s="24">
        <f t="shared" si="8"/>
        <v>219.94027282744165</v>
      </c>
      <c r="F151" s="24">
        <f t="shared" si="9"/>
        <v>209.88105890589159</v>
      </c>
    </row>
    <row r="152" spans="1:6" x14ac:dyDescent="0.25">
      <c r="A152" s="5">
        <v>42576</v>
      </c>
      <c r="B152" s="4">
        <v>216.64999399999999</v>
      </c>
      <c r="C152" s="24">
        <f t="shared" si="10"/>
        <v>214.3546661333333</v>
      </c>
      <c r="D152" s="10">
        <f t="shared" si="11"/>
        <v>2.9613912117721188</v>
      </c>
      <c r="E152" s="24">
        <f t="shared" si="8"/>
        <v>220.27744855687754</v>
      </c>
      <c r="F152" s="24">
        <f t="shared" si="9"/>
        <v>208.43188370978905</v>
      </c>
    </row>
    <row r="153" spans="1:6" x14ac:dyDescent="0.25">
      <c r="A153" s="5">
        <v>42573</v>
      </c>
      <c r="B153" s="4">
        <v>217.240005</v>
      </c>
      <c r="C153" s="24">
        <f t="shared" si="10"/>
        <v>213.90599973333329</v>
      </c>
      <c r="D153" s="10">
        <f t="shared" si="11"/>
        <v>3.0955724036600953</v>
      </c>
      <c r="E153" s="24">
        <f t="shared" si="8"/>
        <v>220.09714454065349</v>
      </c>
      <c r="F153" s="24">
        <f t="shared" si="9"/>
        <v>207.71485492601309</v>
      </c>
    </row>
    <row r="154" spans="1:6" x14ac:dyDescent="0.25">
      <c r="A154" s="5">
        <v>42572</v>
      </c>
      <c r="B154" s="4">
        <v>216.270004</v>
      </c>
      <c r="C154" s="24">
        <f t="shared" si="10"/>
        <v>213.38866579999996</v>
      </c>
      <c r="D154" s="10">
        <f t="shared" si="11"/>
        <v>3.1466008989165548</v>
      </c>
      <c r="E154" s="24">
        <f t="shared" si="8"/>
        <v>219.68186759783308</v>
      </c>
      <c r="F154" s="24">
        <f t="shared" si="9"/>
        <v>207.09546400216684</v>
      </c>
    </row>
    <row r="155" spans="1:6" x14ac:dyDescent="0.25">
      <c r="A155" s="5">
        <v>42571</v>
      </c>
      <c r="B155" s="4">
        <v>217.08999600000001</v>
      </c>
      <c r="C155" s="24">
        <f t="shared" si="10"/>
        <v>212.74799913333328</v>
      </c>
      <c r="D155" s="10">
        <f t="shared" si="11"/>
        <v>3.4788271234529602</v>
      </c>
      <c r="E155" s="24">
        <f t="shared" si="8"/>
        <v>219.7056533802392</v>
      </c>
      <c r="F155" s="24">
        <f t="shared" si="9"/>
        <v>205.79034488642736</v>
      </c>
    </row>
    <row r="156" spans="1:6" x14ac:dyDescent="0.25">
      <c r="A156" s="5">
        <v>42570</v>
      </c>
      <c r="B156" s="4">
        <v>216.19000199999999</v>
      </c>
      <c r="C156" s="24">
        <f t="shared" si="10"/>
        <v>211.82199919999999</v>
      </c>
      <c r="D156" s="10">
        <f t="shared" si="11"/>
        <v>4.0433420049703086</v>
      </c>
      <c r="E156" s="24">
        <f t="shared" si="8"/>
        <v>219.90868320994062</v>
      </c>
      <c r="F156" s="24">
        <f t="shared" si="9"/>
        <v>203.73531519005937</v>
      </c>
    </row>
    <row r="157" spans="1:6" x14ac:dyDescent="0.25">
      <c r="A157" s="5">
        <v>42569</v>
      </c>
      <c r="B157" s="4">
        <v>216.41000399999999</v>
      </c>
      <c r="C157" s="24">
        <f t="shared" si="10"/>
        <v>210.71599946666666</v>
      </c>
      <c r="D157" s="10">
        <f t="shared" si="11"/>
        <v>4.9340633945217975</v>
      </c>
      <c r="E157" s="24">
        <f t="shared" si="8"/>
        <v>220.58412625571026</v>
      </c>
      <c r="F157" s="24">
        <f t="shared" si="9"/>
        <v>200.84787267762306</v>
      </c>
    </row>
    <row r="158" spans="1:6" x14ac:dyDescent="0.25">
      <c r="A158" s="5">
        <v>42566</v>
      </c>
      <c r="B158" s="4">
        <v>215.83000200000001</v>
      </c>
      <c r="C158" s="24">
        <f t="shared" si="10"/>
        <v>209.83799953333337</v>
      </c>
      <c r="D158" s="10">
        <f t="shared" si="11"/>
        <v>5.0194997583157734</v>
      </c>
      <c r="E158" s="24">
        <f t="shared" si="8"/>
        <v>219.87699904996492</v>
      </c>
      <c r="F158" s="24">
        <f t="shared" si="9"/>
        <v>199.79900001670183</v>
      </c>
    </row>
    <row r="159" spans="1:6" x14ac:dyDescent="0.25">
      <c r="A159" s="5">
        <v>42565</v>
      </c>
      <c r="B159" s="4">
        <v>216.11999499999999</v>
      </c>
      <c r="C159" s="24">
        <f t="shared" si="10"/>
        <v>209.50333260000005</v>
      </c>
      <c r="D159" s="10">
        <f t="shared" si="11"/>
        <v>4.7516609701008106</v>
      </c>
      <c r="E159" s="24">
        <f t="shared" si="8"/>
        <v>219.00665454020168</v>
      </c>
      <c r="F159" s="24">
        <f t="shared" si="9"/>
        <v>200.00001065979842</v>
      </c>
    </row>
    <row r="160" spans="1:6" x14ac:dyDescent="0.25">
      <c r="A160" s="5">
        <v>42564</v>
      </c>
      <c r="B160" s="4">
        <v>214.91999799999999</v>
      </c>
      <c r="C160" s="24">
        <f t="shared" si="10"/>
        <v>208.96866666666673</v>
      </c>
      <c r="D160" s="10">
        <f t="shared" si="11"/>
        <v>4.3915262313882657</v>
      </c>
      <c r="E160" s="24">
        <f t="shared" si="8"/>
        <v>217.75171912944327</v>
      </c>
      <c r="F160" s="24">
        <f t="shared" si="9"/>
        <v>200.1856142038902</v>
      </c>
    </row>
    <row r="161" spans="1:6" x14ac:dyDescent="0.25">
      <c r="A161" s="5">
        <v>42563</v>
      </c>
      <c r="B161" s="4">
        <v>214.949997</v>
      </c>
      <c r="C161" s="24">
        <f t="shared" si="10"/>
        <v>208.53666693333338</v>
      </c>
      <c r="D161" s="10">
        <f t="shared" si="11"/>
        <v>4.0713179870218115</v>
      </c>
      <c r="E161" s="24">
        <f t="shared" si="8"/>
        <v>216.67930290737701</v>
      </c>
      <c r="F161" s="24">
        <f t="shared" si="9"/>
        <v>200.39403095928975</v>
      </c>
    </row>
    <row r="162" spans="1:6" x14ac:dyDescent="0.25">
      <c r="A162" s="5">
        <v>42562</v>
      </c>
      <c r="B162" s="4">
        <v>213.39999399999999</v>
      </c>
      <c r="C162" s="24">
        <f t="shared" si="10"/>
        <v>208.06333420000004</v>
      </c>
      <c r="D162" s="10">
        <f t="shared" si="11"/>
        <v>3.664880281293025</v>
      </c>
      <c r="E162" s="24">
        <f t="shared" si="8"/>
        <v>215.39309476258609</v>
      </c>
      <c r="F162" s="24">
        <f t="shared" si="9"/>
        <v>200.733573637414</v>
      </c>
    </row>
    <row r="163" spans="1:6" x14ac:dyDescent="0.25">
      <c r="A163" s="5">
        <v>42559</v>
      </c>
      <c r="B163" s="4">
        <v>212.64999399999999</v>
      </c>
      <c r="C163" s="24">
        <f t="shared" si="10"/>
        <v>207.60466820000002</v>
      </c>
      <c r="D163" s="10">
        <f t="shared" si="11"/>
        <v>3.3677586596906832</v>
      </c>
      <c r="E163" s="24">
        <f t="shared" si="8"/>
        <v>214.34018551938138</v>
      </c>
      <c r="F163" s="24">
        <f t="shared" si="9"/>
        <v>200.86915088061866</v>
      </c>
    </row>
    <row r="164" spans="1:6" x14ac:dyDescent="0.25">
      <c r="A164" s="5">
        <v>42558</v>
      </c>
      <c r="B164" s="4">
        <v>209.529999</v>
      </c>
      <c r="C164" s="24">
        <f t="shared" si="10"/>
        <v>207.31933493333335</v>
      </c>
      <c r="D164" s="10">
        <f t="shared" si="11"/>
        <v>3.0786634860596203</v>
      </c>
      <c r="E164" s="24">
        <f t="shared" si="8"/>
        <v>213.4766619054526</v>
      </c>
      <c r="F164" s="24">
        <f t="shared" si="9"/>
        <v>201.1620079612141</v>
      </c>
    </row>
    <row r="165" spans="1:6" x14ac:dyDescent="0.25">
      <c r="A165" s="5">
        <v>42557</v>
      </c>
      <c r="B165" s="4">
        <v>209.66000399999999</v>
      </c>
      <c r="C165" s="24">
        <f t="shared" si="10"/>
        <v>207.20066833333334</v>
      </c>
      <c r="D165" s="10">
        <f t="shared" si="11"/>
        <v>3.0211347726146256</v>
      </c>
      <c r="E165" s="24">
        <f t="shared" si="8"/>
        <v>213.2429378785626</v>
      </c>
      <c r="F165" s="24">
        <f t="shared" si="9"/>
        <v>201.15839878810408</v>
      </c>
    </row>
    <row r="166" spans="1:6" x14ac:dyDescent="0.25">
      <c r="A166" s="5">
        <v>42556</v>
      </c>
      <c r="B166" s="4">
        <v>208.41000399999999</v>
      </c>
      <c r="C166" s="24">
        <f t="shared" si="10"/>
        <v>207.09266759999997</v>
      </c>
      <c r="D166" s="10">
        <f t="shared" si="11"/>
        <v>2.9551739856798562</v>
      </c>
      <c r="E166" s="24">
        <f t="shared" si="8"/>
        <v>213.0030155713597</v>
      </c>
      <c r="F166" s="24">
        <f t="shared" si="9"/>
        <v>201.18231962864024</v>
      </c>
    </row>
    <row r="167" spans="1:6" x14ac:dyDescent="0.25">
      <c r="A167" s="5">
        <v>42552</v>
      </c>
      <c r="B167" s="4">
        <v>209.91999799999999</v>
      </c>
      <c r="C167" s="24">
        <f t="shared" si="10"/>
        <v>207.09533379999999</v>
      </c>
      <c r="D167" s="10">
        <f t="shared" si="11"/>
        <v>2.9564651586329571</v>
      </c>
      <c r="E167" s="24">
        <f t="shared" si="8"/>
        <v>213.0082641172659</v>
      </c>
      <c r="F167" s="24">
        <f t="shared" si="9"/>
        <v>201.18240348273409</v>
      </c>
    </row>
    <row r="168" spans="1:6" x14ac:dyDescent="0.25">
      <c r="A168" s="5">
        <v>42551</v>
      </c>
      <c r="B168" s="4">
        <v>209.479996</v>
      </c>
      <c r="C168" s="24">
        <f t="shared" si="10"/>
        <v>207.1053344</v>
      </c>
      <c r="D168" s="10">
        <f t="shared" si="11"/>
        <v>2.966937573407729</v>
      </c>
      <c r="E168" s="24">
        <f t="shared" si="8"/>
        <v>213.03920954681547</v>
      </c>
      <c r="F168" s="24">
        <f t="shared" si="9"/>
        <v>201.17145925318454</v>
      </c>
    </row>
    <row r="169" spans="1:6" x14ac:dyDescent="0.25">
      <c r="A169" s="5">
        <v>42550</v>
      </c>
      <c r="B169" s="4">
        <v>206.66000399999999</v>
      </c>
      <c r="C169" s="24">
        <f t="shared" si="10"/>
        <v>207.27866813333333</v>
      </c>
      <c r="D169" s="10">
        <f t="shared" si="11"/>
        <v>3.1836153210314424</v>
      </c>
      <c r="E169" s="24">
        <f t="shared" si="8"/>
        <v>213.6458987753962</v>
      </c>
      <c r="F169" s="24">
        <f t="shared" si="9"/>
        <v>200.91143749127045</v>
      </c>
    </row>
    <row r="170" spans="1:6" x14ac:dyDescent="0.25">
      <c r="A170" s="5">
        <v>42549</v>
      </c>
      <c r="B170" s="4">
        <v>203.199997</v>
      </c>
      <c r="C170" s="24">
        <f t="shared" si="10"/>
        <v>207.65933419999999</v>
      </c>
      <c r="D170" s="10">
        <f t="shared" si="11"/>
        <v>3.4357464910532109</v>
      </c>
      <c r="E170" s="24">
        <f t="shared" si="8"/>
        <v>214.53082718210641</v>
      </c>
      <c r="F170" s="24">
        <f t="shared" si="9"/>
        <v>200.78784121789357</v>
      </c>
    </row>
    <row r="171" spans="1:6" x14ac:dyDescent="0.25">
      <c r="A171" s="5">
        <v>42548</v>
      </c>
      <c r="B171" s="4">
        <v>199.60000600000001</v>
      </c>
      <c r="C171" s="24">
        <f t="shared" si="10"/>
        <v>208.22466726666667</v>
      </c>
      <c r="D171" s="10">
        <f t="shared" si="11"/>
        <v>3.3460738409760049</v>
      </c>
      <c r="E171" s="24">
        <f t="shared" si="8"/>
        <v>214.91681494861868</v>
      </c>
      <c r="F171" s="24">
        <f t="shared" si="9"/>
        <v>201.53251958471466</v>
      </c>
    </row>
    <row r="172" spans="1:6" x14ac:dyDescent="0.25">
      <c r="A172" s="5">
        <v>42545</v>
      </c>
      <c r="B172" s="4">
        <v>203.240005</v>
      </c>
      <c r="C172" s="24">
        <f t="shared" si="10"/>
        <v>209.0080006</v>
      </c>
      <c r="D172" s="10">
        <f t="shared" si="11"/>
        <v>2.4337762494932149</v>
      </c>
      <c r="E172" s="24">
        <f t="shared" si="8"/>
        <v>213.87555309898644</v>
      </c>
      <c r="F172" s="24">
        <f t="shared" si="9"/>
        <v>204.14044810101356</v>
      </c>
    </row>
    <row r="173" spans="1:6" x14ac:dyDescent="0.25">
      <c r="A173" s="5">
        <v>42544</v>
      </c>
      <c r="B173" s="4">
        <v>210.80999800000001</v>
      </c>
      <c r="C173" s="24">
        <f t="shared" si="10"/>
        <v>209.47733353333336</v>
      </c>
      <c r="D173" s="10">
        <f t="shared" si="11"/>
        <v>1.8510584097767981</v>
      </c>
      <c r="E173" s="24">
        <f t="shared" si="8"/>
        <v>213.17945035288696</v>
      </c>
      <c r="F173" s="24">
        <f t="shared" si="9"/>
        <v>205.77521671377977</v>
      </c>
    </row>
    <row r="174" spans="1:6" x14ac:dyDescent="0.25">
      <c r="A174" s="5">
        <v>42543</v>
      </c>
      <c r="B174" s="4">
        <v>208.10000600000001</v>
      </c>
      <c r="C174" s="24">
        <f t="shared" si="10"/>
        <v>209.4840006</v>
      </c>
      <c r="D174" s="10">
        <f t="shared" si="11"/>
        <v>1.8563736663634895</v>
      </c>
      <c r="E174" s="24">
        <f t="shared" si="8"/>
        <v>213.19674793272699</v>
      </c>
      <c r="F174" s="24">
        <f t="shared" si="9"/>
        <v>205.77125326727301</v>
      </c>
    </row>
    <row r="175" spans="1:6" x14ac:dyDescent="0.25">
      <c r="A175" s="5">
        <v>42542</v>
      </c>
      <c r="B175" s="4">
        <v>208.44000199999999</v>
      </c>
      <c r="C175" s="24">
        <f t="shared" si="10"/>
        <v>209.62866713333332</v>
      </c>
      <c r="D175" s="10">
        <f t="shared" si="11"/>
        <v>1.8251058453128464</v>
      </c>
      <c r="E175" s="24">
        <f t="shared" si="8"/>
        <v>213.27887882395902</v>
      </c>
      <c r="F175" s="24">
        <f t="shared" si="9"/>
        <v>205.97845544270763</v>
      </c>
    </row>
    <row r="176" spans="1:6" x14ac:dyDescent="0.25">
      <c r="A176" s="5">
        <v>42541</v>
      </c>
      <c r="B176" s="4">
        <v>207.85000600000001</v>
      </c>
      <c r="C176" s="24">
        <f t="shared" si="10"/>
        <v>209.72200006666665</v>
      </c>
      <c r="D176" s="10">
        <f t="shared" si="11"/>
        <v>1.7955347073931343</v>
      </c>
      <c r="E176" s="24">
        <f t="shared" si="8"/>
        <v>213.31306948145291</v>
      </c>
      <c r="F176" s="24">
        <f t="shared" si="9"/>
        <v>206.13093065188039</v>
      </c>
    </row>
    <row r="177" spans="1:6" x14ac:dyDescent="0.25">
      <c r="A177" s="5">
        <v>42538</v>
      </c>
      <c r="B177" s="4">
        <v>206.520004</v>
      </c>
      <c r="C177" s="24">
        <f t="shared" si="10"/>
        <v>209.88133333333332</v>
      </c>
      <c r="D177" s="10">
        <f t="shared" si="11"/>
        <v>1.7220915309519347</v>
      </c>
      <c r="E177" s="24">
        <f t="shared" si="8"/>
        <v>213.32551639523717</v>
      </c>
      <c r="F177" s="24">
        <f t="shared" si="9"/>
        <v>206.43715027142946</v>
      </c>
    </row>
    <row r="178" spans="1:6" x14ac:dyDescent="0.25">
      <c r="A178" s="5">
        <v>42537</v>
      </c>
      <c r="B178" s="4">
        <v>208.36999499999999</v>
      </c>
      <c r="C178" s="24">
        <f t="shared" si="10"/>
        <v>210.06933280000001</v>
      </c>
      <c r="D178" s="10">
        <f t="shared" si="11"/>
        <v>1.4634290358850033</v>
      </c>
      <c r="E178" s="24">
        <f t="shared" si="8"/>
        <v>212.99619087177001</v>
      </c>
      <c r="F178" s="24">
        <f t="shared" si="9"/>
        <v>207.14247472823001</v>
      </c>
    </row>
    <row r="179" spans="1:6" x14ac:dyDescent="0.25">
      <c r="A179" s="5">
        <v>42536</v>
      </c>
      <c r="B179" s="4">
        <v>207.75</v>
      </c>
      <c r="C179" s="24">
        <f t="shared" si="10"/>
        <v>210.12999973333336</v>
      </c>
      <c r="D179" s="10">
        <f t="shared" si="11"/>
        <v>1.4056730807773914</v>
      </c>
      <c r="E179" s="24">
        <f t="shared" si="8"/>
        <v>212.94134589488814</v>
      </c>
      <c r="F179" s="24">
        <f t="shared" si="9"/>
        <v>207.31865357177858</v>
      </c>
    </row>
    <row r="180" spans="1:6" x14ac:dyDescent="0.25">
      <c r="A180" s="5">
        <v>42535</v>
      </c>
      <c r="B180" s="4">
        <v>208.03999300000001</v>
      </c>
      <c r="C180" s="24">
        <f t="shared" si="10"/>
        <v>210.13799940000001</v>
      </c>
      <c r="D180" s="10">
        <f t="shared" si="11"/>
        <v>1.3914303556395164</v>
      </c>
      <c r="E180" s="24">
        <f t="shared" si="8"/>
        <v>212.92086011127904</v>
      </c>
      <c r="F180" s="24">
        <f t="shared" si="9"/>
        <v>207.35513868872098</v>
      </c>
    </row>
    <row r="181" spans="1:6" x14ac:dyDescent="0.25">
      <c r="A181" s="5">
        <v>42534</v>
      </c>
      <c r="B181" s="4">
        <v>208.449997</v>
      </c>
      <c r="C181" s="24">
        <f t="shared" si="10"/>
        <v>209.94933366666672</v>
      </c>
      <c r="D181" s="10">
        <f t="shared" si="11"/>
        <v>1.8215898656380878</v>
      </c>
      <c r="E181" s="24">
        <f t="shared" si="8"/>
        <v>213.59251339794289</v>
      </c>
      <c r="F181" s="24">
        <f t="shared" si="9"/>
        <v>206.30615393539054</v>
      </c>
    </row>
    <row r="182" spans="1:6" x14ac:dyDescent="0.25">
      <c r="A182" s="5">
        <v>42531</v>
      </c>
      <c r="B182" s="4">
        <v>210.070007</v>
      </c>
      <c r="C182" s="24">
        <f t="shared" si="10"/>
        <v>209.75200086666666</v>
      </c>
      <c r="D182" s="10">
        <f t="shared" si="11"/>
        <v>2.1298583646461067</v>
      </c>
      <c r="E182" s="24">
        <f t="shared" si="8"/>
        <v>214.01171759595888</v>
      </c>
      <c r="F182" s="24">
        <f t="shared" si="9"/>
        <v>205.49228413737444</v>
      </c>
    </row>
    <row r="183" spans="1:6" x14ac:dyDescent="0.25">
      <c r="A183" s="5">
        <v>42530</v>
      </c>
      <c r="B183" s="4">
        <v>212.08000200000001</v>
      </c>
      <c r="C183" s="24">
        <f t="shared" si="10"/>
        <v>209.36066686666669</v>
      </c>
      <c r="D183" s="10">
        <f t="shared" si="11"/>
        <v>2.562568991261446</v>
      </c>
      <c r="E183" s="24">
        <f t="shared" si="8"/>
        <v>214.48580484918958</v>
      </c>
      <c r="F183" s="24">
        <f t="shared" si="9"/>
        <v>204.2355288841438</v>
      </c>
    </row>
    <row r="184" spans="1:6" x14ac:dyDescent="0.25">
      <c r="A184" s="5">
        <v>42529</v>
      </c>
      <c r="B184" s="4">
        <v>212.36999499999999</v>
      </c>
      <c r="C184" s="24">
        <f t="shared" si="10"/>
        <v>208.882667</v>
      </c>
      <c r="D184" s="10">
        <f t="shared" si="11"/>
        <v>2.6848915379395311</v>
      </c>
      <c r="E184" s="24">
        <f t="shared" si="8"/>
        <v>214.25245007587907</v>
      </c>
      <c r="F184" s="24">
        <f t="shared" si="9"/>
        <v>203.51288392412093</v>
      </c>
    </row>
    <row r="185" spans="1:6" x14ac:dyDescent="0.25">
      <c r="A185" s="5">
        <v>42528</v>
      </c>
      <c r="B185" s="4">
        <v>211.679993</v>
      </c>
      <c r="C185" s="24">
        <f t="shared" si="10"/>
        <v>208.38133440000001</v>
      </c>
      <c r="D185" s="10">
        <f t="shared" si="11"/>
        <v>2.6892893181097093</v>
      </c>
      <c r="E185" s="24">
        <f t="shared" si="8"/>
        <v>213.75991303621944</v>
      </c>
      <c r="F185" s="24">
        <f t="shared" si="9"/>
        <v>203.00275576378058</v>
      </c>
    </row>
    <row r="186" spans="1:6" x14ac:dyDescent="0.25">
      <c r="A186" s="5">
        <v>42527</v>
      </c>
      <c r="B186" s="4">
        <v>211.35000600000001</v>
      </c>
      <c r="C186" s="24">
        <f t="shared" si="10"/>
        <v>208.05466813333337</v>
      </c>
      <c r="D186" s="10">
        <f t="shared" si="11"/>
        <v>2.5541890279675288</v>
      </c>
      <c r="E186" s="24">
        <f t="shared" si="8"/>
        <v>213.16304618926841</v>
      </c>
      <c r="F186" s="24">
        <f t="shared" si="9"/>
        <v>202.94629007739832</v>
      </c>
    </row>
    <row r="187" spans="1:6" x14ac:dyDescent="0.25">
      <c r="A187" s="5">
        <v>42524</v>
      </c>
      <c r="B187" s="4">
        <v>210.279999</v>
      </c>
      <c r="C187" s="24">
        <f t="shared" si="10"/>
        <v>207.61533406666663</v>
      </c>
      <c r="D187" s="10">
        <f t="shared" si="11"/>
        <v>2.5133180308148866</v>
      </c>
      <c r="E187" s="24">
        <f t="shared" si="8"/>
        <v>212.64197012829641</v>
      </c>
      <c r="F187" s="24">
        <f t="shared" si="9"/>
        <v>202.58869800503686</v>
      </c>
    </row>
    <row r="188" spans="1:6" x14ac:dyDescent="0.25">
      <c r="A188" s="5">
        <v>42523</v>
      </c>
      <c r="B188" s="4">
        <v>210.91000399999999</v>
      </c>
      <c r="C188" s="24">
        <f t="shared" si="10"/>
        <v>207.367334</v>
      </c>
      <c r="D188" s="10">
        <f t="shared" si="11"/>
        <v>2.4131408082612422</v>
      </c>
      <c r="E188" s="24">
        <f t="shared" si="8"/>
        <v>212.19361561652249</v>
      </c>
      <c r="F188" s="24">
        <f t="shared" si="9"/>
        <v>202.54105238347751</v>
      </c>
    </row>
    <row r="189" spans="1:6" x14ac:dyDescent="0.25">
      <c r="A189" s="5">
        <v>42522</v>
      </c>
      <c r="B189" s="4">
        <v>210.270004</v>
      </c>
      <c r="C189" s="24">
        <f t="shared" si="10"/>
        <v>207.07333373333333</v>
      </c>
      <c r="D189" s="10">
        <f t="shared" si="11"/>
        <v>2.2108610965218816</v>
      </c>
      <c r="E189" s="24">
        <f t="shared" si="8"/>
        <v>211.49505592637709</v>
      </c>
      <c r="F189" s="24">
        <f t="shared" si="9"/>
        <v>202.65161154028957</v>
      </c>
    </row>
    <row r="190" spans="1:6" x14ac:dyDescent="0.25">
      <c r="A190" s="5">
        <v>42521</v>
      </c>
      <c r="B190" s="4">
        <v>209.83999600000001</v>
      </c>
      <c r="C190" s="24">
        <f t="shared" si="10"/>
        <v>206.95199993333335</v>
      </c>
      <c r="D190" s="10">
        <f t="shared" si="11"/>
        <v>2.068235404263</v>
      </c>
      <c r="E190" s="24">
        <f t="shared" si="8"/>
        <v>211.08847074185937</v>
      </c>
      <c r="F190" s="24">
        <f t="shared" si="9"/>
        <v>202.81552912480734</v>
      </c>
    </row>
    <row r="191" spans="1:6" x14ac:dyDescent="0.25">
      <c r="A191" s="5">
        <v>42517</v>
      </c>
      <c r="B191" s="4">
        <v>210.240005</v>
      </c>
      <c r="C191" s="24">
        <f t="shared" si="10"/>
        <v>206.68866680000002</v>
      </c>
      <c r="D191" s="10">
        <f t="shared" si="11"/>
        <v>1.9204450235540367</v>
      </c>
      <c r="E191" s="24">
        <f t="shared" si="8"/>
        <v>210.5295568471081</v>
      </c>
      <c r="F191" s="24">
        <f t="shared" si="9"/>
        <v>202.84777675289195</v>
      </c>
    </row>
    <row r="192" spans="1:6" x14ac:dyDescent="0.25">
      <c r="A192" s="5">
        <v>42516</v>
      </c>
      <c r="B192" s="4">
        <v>209.33999600000001</v>
      </c>
      <c r="C192" s="24">
        <f t="shared" si="10"/>
        <v>206.38733320000003</v>
      </c>
      <c r="D192" s="10">
        <f t="shared" si="11"/>
        <v>1.6604175159726828</v>
      </c>
      <c r="E192" s="24">
        <f t="shared" si="8"/>
        <v>209.70816823194539</v>
      </c>
      <c r="F192" s="24">
        <f t="shared" si="9"/>
        <v>203.06649816805466</v>
      </c>
    </row>
    <row r="193" spans="1:6" x14ac:dyDescent="0.25">
      <c r="A193" s="5">
        <v>42515</v>
      </c>
      <c r="B193" s="4">
        <v>209.279999</v>
      </c>
      <c r="C193" s="24">
        <f t="shared" si="10"/>
        <v>206.09600020000008</v>
      </c>
      <c r="D193" s="10">
        <f t="shared" si="11"/>
        <v>1.4787856452460877</v>
      </c>
      <c r="E193" s="24">
        <f t="shared" si="8"/>
        <v>209.05357149049226</v>
      </c>
      <c r="F193" s="24">
        <f t="shared" si="9"/>
        <v>203.13842890950789</v>
      </c>
    </row>
    <row r="194" spans="1:6" x14ac:dyDescent="0.25">
      <c r="A194" s="5">
        <v>42514</v>
      </c>
      <c r="B194" s="4">
        <v>207.86999499999999</v>
      </c>
      <c r="C194" s="24">
        <f t="shared" si="10"/>
        <v>205.81133326666671</v>
      </c>
      <c r="D194" s="10">
        <f t="shared" si="11"/>
        <v>1.2083438422729953</v>
      </c>
      <c r="E194" s="24">
        <f t="shared" si="8"/>
        <v>208.2280209512127</v>
      </c>
      <c r="F194" s="24">
        <f t="shared" si="9"/>
        <v>203.39464558212072</v>
      </c>
    </row>
    <row r="195" spans="1:6" x14ac:dyDescent="0.25">
      <c r="A195" s="5">
        <v>42513</v>
      </c>
      <c r="B195" s="4">
        <v>205.21000699999999</v>
      </c>
      <c r="C195" s="24">
        <f t="shared" si="10"/>
        <v>205.69733386666667</v>
      </c>
      <c r="D195" s="10">
        <f t="shared" si="11"/>
        <v>1.0733749503390078</v>
      </c>
      <c r="E195" s="24">
        <f t="shared" ref="E195:E258" si="12">C195+2*D195</f>
        <v>207.84408376734467</v>
      </c>
      <c r="F195" s="24">
        <f t="shared" ref="F195:F258" si="13">C195-2*D195</f>
        <v>203.55058396598866</v>
      </c>
    </row>
    <row r="196" spans="1:6" x14ac:dyDescent="0.25">
      <c r="A196" s="5">
        <v>42510</v>
      </c>
      <c r="B196" s="4">
        <v>205.490005</v>
      </c>
      <c r="C196" s="24">
        <f t="shared" ref="C196:C259" si="14">AVERAGE(B196:B210)</f>
        <v>205.88133346666666</v>
      </c>
      <c r="D196" s="10">
        <f t="shared" ref="D196:D259" si="15">_xlfn.STDEV.S(B196:B210)</f>
        <v>1.2115386795361192</v>
      </c>
      <c r="E196" s="24">
        <f t="shared" si="12"/>
        <v>208.3044108257389</v>
      </c>
      <c r="F196" s="24">
        <f t="shared" si="13"/>
        <v>203.45825610759442</v>
      </c>
    </row>
    <row r="197" spans="1:6" x14ac:dyDescent="0.25">
      <c r="A197" s="5">
        <v>42509</v>
      </c>
      <c r="B197" s="4">
        <v>204.199997</v>
      </c>
      <c r="C197" s="24">
        <f t="shared" si="14"/>
        <v>205.93733326666668</v>
      </c>
      <c r="D197" s="10">
        <f t="shared" si="15"/>
        <v>1.2115718665126407</v>
      </c>
      <c r="E197" s="24">
        <f t="shared" si="12"/>
        <v>208.36047699969197</v>
      </c>
      <c r="F197" s="24">
        <f t="shared" si="13"/>
        <v>203.5141895336414</v>
      </c>
    </row>
    <row r="198" spans="1:6" x14ac:dyDescent="0.25">
      <c r="A198" s="5">
        <v>42508</v>
      </c>
      <c r="B198" s="4">
        <v>204.91000399999999</v>
      </c>
      <c r="C198" s="24">
        <f t="shared" si="14"/>
        <v>206.15399993333332</v>
      </c>
      <c r="D198" s="10">
        <f t="shared" si="15"/>
        <v>1.1685258426187159</v>
      </c>
      <c r="E198" s="24">
        <f t="shared" si="12"/>
        <v>208.49105161857076</v>
      </c>
      <c r="F198" s="24">
        <f t="shared" si="13"/>
        <v>203.81694824809588</v>
      </c>
    </row>
    <row r="199" spans="1:6" x14ac:dyDescent="0.25">
      <c r="A199" s="5">
        <v>42507</v>
      </c>
      <c r="B199" s="4">
        <v>204.85000600000001</v>
      </c>
      <c r="C199" s="24">
        <f t="shared" si="14"/>
        <v>206.45000006666669</v>
      </c>
      <c r="D199" s="10">
        <f t="shared" si="15"/>
        <v>1.3750071360897664</v>
      </c>
      <c r="E199" s="24">
        <f t="shared" si="12"/>
        <v>209.20001433884622</v>
      </c>
      <c r="F199" s="24">
        <f t="shared" si="13"/>
        <v>203.69998579448716</v>
      </c>
    </row>
    <row r="200" spans="1:6" x14ac:dyDescent="0.25">
      <c r="A200" s="5">
        <v>42506</v>
      </c>
      <c r="B200" s="4">
        <v>206.779999</v>
      </c>
      <c r="C200" s="24">
        <f t="shared" si="14"/>
        <v>206.72133286666667</v>
      </c>
      <c r="D200" s="10">
        <f t="shared" si="15"/>
        <v>1.4369017063542788</v>
      </c>
      <c r="E200" s="24">
        <f t="shared" si="12"/>
        <v>209.59513627937523</v>
      </c>
      <c r="F200" s="24">
        <f t="shared" si="13"/>
        <v>203.84752945395812</v>
      </c>
    </row>
    <row r="201" spans="1:6" x14ac:dyDescent="0.25">
      <c r="A201" s="5">
        <v>42503</v>
      </c>
      <c r="B201" s="4">
        <v>204.759995</v>
      </c>
      <c r="C201" s="24">
        <f t="shared" si="14"/>
        <v>206.843333</v>
      </c>
      <c r="D201" s="10">
        <f t="shared" si="15"/>
        <v>1.5176574125653102</v>
      </c>
      <c r="E201" s="24">
        <f t="shared" si="12"/>
        <v>209.87864782513063</v>
      </c>
      <c r="F201" s="24">
        <f t="shared" si="13"/>
        <v>203.80801817486937</v>
      </c>
    </row>
    <row r="202" spans="1:6" x14ac:dyDescent="0.25">
      <c r="A202" s="5">
        <v>42502</v>
      </c>
      <c r="B202" s="4">
        <v>206.55999800000001</v>
      </c>
      <c r="C202" s="24">
        <f t="shared" si="14"/>
        <v>207.1240000666667</v>
      </c>
      <c r="D202" s="10">
        <f t="shared" si="15"/>
        <v>1.4939589263839739</v>
      </c>
      <c r="E202" s="24">
        <f t="shared" si="12"/>
        <v>210.11191791943463</v>
      </c>
      <c r="F202" s="24">
        <f t="shared" si="13"/>
        <v>204.13608221389876</v>
      </c>
    </row>
    <row r="203" spans="1:6" x14ac:dyDescent="0.25">
      <c r="A203" s="5">
        <v>42501</v>
      </c>
      <c r="B203" s="4">
        <v>206.5</v>
      </c>
      <c r="C203" s="24">
        <f t="shared" si="14"/>
        <v>207.28466693333334</v>
      </c>
      <c r="D203" s="10">
        <f t="shared" si="15"/>
        <v>1.557222786981201</v>
      </c>
      <c r="E203" s="24">
        <f t="shared" si="12"/>
        <v>210.39911250729574</v>
      </c>
      <c r="F203" s="24">
        <f t="shared" si="13"/>
        <v>204.17022135937094</v>
      </c>
    </row>
    <row r="204" spans="1:6" x14ac:dyDescent="0.25">
      <c r="A204" s="5">
        <v>42500</v>
      </c>
      <c r="B204" s="4">
        <v>208.449997</v>
      </c>
      <c r="C204" s="24">
        <f t="shared" si="14"/>
        <v>207.52466733333333</v>
      </c>
      <c r="D204" s="10">
        <f t="shared" si="15"/>
        <v>1.6986471150414177</v>
      </c>
      <c r="E204" s="24">
        <f t="shared" si="12"/>
        <v>210.92196156341618</v>
      </c>
      <c r="F204" s="24">
        <f t="shared" si="13"/>
        <v>204.12737310325048</v>
      </c>
    </row>
    <row r="205" spans="1:6" x14ac:dyDescent="0.25">
      <c r="A205" s="5">
        <v>42499</v>
      </c>
      <c r="B205" s="4">
        <v>205.88999899999999</v>
      </c>
      <c r="C205" s="24">
        <f t="shared" si="14"/>
        <v>207.62133379999997</v>
      </c>
      <c r="D205" s="10">
        <f t="shared" si="15"/>
        <v>1.7936675116889196</v>
      </c>
      <c r="E205" s="24">
        <f t="shared" si="12"/>
        <v>211.20866882337782</v>
      </c>
      <c r="F205" s="24">
        <f t="shared" si="13"/>
        <v>204.03399877662213</v>
      </c>
    </row>
    <row r="206" spans="1:6" x14ac:dyDescent="0.25">
      <c r="A206" s="5">
        <v>42496</v>
      </c>
      <c r="B206" s="4">
        <v>205.720001</v>
      </c>
      <c r="C206" s="24">
        <f t="shared" si="14"/>
        <v>207.84466753333336</v>
      </c>
      <c r="D206" s="10">
        <f t="shared" si="15"/>
        <v>1.7711136712771143</v>
      </c>
      <c r="E206" s="24">
        <f t="shared" si="12"/>
        <v>211.38689487588761</v>
      </c>
      <c r="F206" s="24">
        <f t="shared" si="13"/>
        <v>204.30244019077912</v>
      </c>
    </row>
    <row r="207" spans="1:6" x14ac:dyDescent="0.25">
      <c r="A207" s="5">
        <v>42495</v>
      </c>
      <c r="B207" s="4">
        <v>204.970001</v>
      </c>
      <c r="C207" s="24">
        <f t="shared" si="14"/>
        <v>207.98200073333334</v>
      </c>
      <c r="D207" s="10">
        <f t="shared" si="15"/>
        <v>1.6716732194376163</v>
      </c>
      <c r="E207" s="24">
        <f t="shared" si="12"/>
        <v>211.32534717220858</v>
      </c>
      <c r="F207" s="24">
        <f t="shared" si="13"/>
        <v>204.63865429445809</v>
      </c>
    </row>
    <row r="208" spans="1:6" x14ac:dyDescent="0.25">
      <c r="A208" s="5">
        <v>42494</v>
      </c>
      <c r="B208" s="4">
        <v>205.009995</v>
      </c>
      <c r="C208" s="24">
        <f t="shared" si="14"/>
        <v>208.18466699999999</v>
      </c>
      <c r="D208" s="10">
        <f t="shared" si="15"/>
        <v>1.4500102459462141</v>
      </c>
      <c r="E208" s="24">
        <f t="shared" si="12"/>
        <v>211.08468749189242</v>
      </c>
      <c r="F208" s="24">
        <f t="shared" si="13"/>
        <v>205.28464650810756</v>
      </c>
    </row>
    <row r="209" spans="1:6" x14ac:dyDescent="0.25">
      <c r="A209" s="5">
        <v>42493</v>
      </c>
      <c r="B209" s="4">
        <v>206.16000399999999</v>
      </c>
      <c r="C209" s="24">
        <f t="shared" si="14"/>
        <v>208.38400066666662</v>
      </c>
      <c r="D209" s="10">
        <f t="shared" si="15"/>
        <v>1.158662002982916</v>
      </c>
      <c r="E209" s="24">
        <f t="shared" si="12"/>
        <v>210.70132467263247</v>
      </c>
      <c r="F209" s="24">
        <f t="shared" si="13"/>
        <v>206.06667666070078</v>
      </c>
    </row>
    <row r="210" spans="1:6" x14ac:dyDescent="0.25">
      <c r="A210" s="5">
        <v>42492</v>
      </c>
      <c r="B210" s="4">
        <v>207.970001</v>
      </c>
      <c r="C210" s="24">
        <f t="shared" si="14"/>
        <v>208.36800026666663</v>
      </c>
      <c r="D210" s="10">
        <f t="shared" si="15"/>
        <v>1.1927242136082226</v>
      </c>
      <c r="E210" s="24">
        <f t="shared" si="12"/>
        <v>210.75344869388306</v>
      </c>
      <c r="F210" s="24">
        <f t="shared" si="13"/>
        <v>205.9825518394502</v>
      </c>
    </row>
    <row r="211" spans="1:6" x14ac:dyDescent="0.25">
      <c r="A211" s="5">
        <v>42489</v>
      </c>
      <c r="B211" s="4">
        <v>206.33000200000001</v>
      </c>
      <c r="C211" s="24">
        <f t="shared" si="14"/>
        <v>208.10466713333329</v>
      </c>
      <c r="D211" s="10">
        <f t="shared" si="15"/>
        <v>1.6393112170358917</v>
      </c>
      <c r="E211" s="24">
        <f t="shared" si="12"/>
        <v>211.38328956740509</v>
      </c>
      <c r="F211" s="24">
        <f t="shared" si="13"/>
        <v>204.8260446992615</v>
      </c>
    </row>
    <row r="212" spans="1:6" x14ac:dyDescent="0.25">
      <c r="A212" s="5">
        <v>42488</v>
      </c>
      <c r="B212" s="4">
        <v>207.449997</v>
      </c>
      <c r="C212" s="24">
        <f t="shared" si="14"/>
        <v>207.98266699999996</v>
      </c>
      <c r="D212" s="10">
        <f t="shared" si="15"/>
        <v>1.8369949460786694</v>
      </c>
      <c r="E212" s="24">
        <f t="shared" si="12"/>
        <v>211.65665689215732</v>
      </c>
      <c r="F212" s="24">
        <f t="shared" si="13"/>
        <v>204.30867710784261</v>
      </c>
    </row>
    <row r="213" spans="1:6" x14ac:dyDescent="0.25">
      <c r="A213" s="5">
        <v>42487</v>
      </c>
      <c r="B213" s="4">
        <v>209.35000600000001</v>
      </c>
      <c r="C213" s="24">
        <f t="shared" si="14"/>
        <v>207.74933366666667</v>
      </c>
      <c r="D213" s="10">
        <f t="shared" si="15"/>
        <v>2.1112915711917295</v>
      </c>
      <c r="E213" s="24">
        <f t="shared" si="12"/>
        <v>211.97191680905013</v>
      </c>
      <c r="F213" s="24">
        <f t="shared" si="13"/>
        <v>203.52675052428322</v>
      </c>
    </row>
    <row r="214" spans="1:6" x14ac:dyDescent="0.25">
      <c r="A214" s="5">
        <v>42486</v>
      </c>
      <c r="B214" s="4">
        <v>208.91999799999999</v>
      </c>
      <c r="C214" s="24">
        <f t="shared" si="14"/>
        <v>207.55399980000001</v>
      </c>
      <c r="D214" s="10">
        <f t="shared" si="15"/>
        <v>2.0880336098855312</v>
      </c>
      <c r="E214" s="24">
        <f t="shared" si="12"/>
        <v>211.73006701977107</v>
      </c>
      <c r="F214" s="24">
        <f t="shared" si="13"/>
        <v>203.37793258022896</v>
      </c>
    </row>
    <row r="215" spans="1:6" x14ac:dyDescent="0.25">
      <c r="A215" s="5">
        <v>42485</v>
      </c>
      <c r="B215" s="4">
        <v>208.61000100000001</v>
      </c>
      <c r="C215" s="24">
        <f t="shared" si="14"/>
        <v>207.23866673333333</v>
      </c>
      <c r="D215" s="10">
        <f t="shared" si="15"/>
        <v>2.2199965726511999</v>
      </c>
      <c r="E215" s="24">
        <f t="shared" si="12"/>
        <v>211.67865987863573</v>
      </c>
      <c r="F215" s="24">
        <f t="shared" si="13"/>
        <v>202.79867358803094</v>
      </c>
    </row>
    <row r="216" spans="1:6" x14ac:dyDescent="0.25">
      <c r="A216" s="5">
        <v>42482</v>
      </c>
      <c r="B216" s="4">
        <v>208.970001</v>
      </c>
      <c r="C216" s="24">
        <f t="shared" si="14"/>
        <v>207.08133333333336</v>
      </c>
      <c r="D216" s="10">
        <f t="shared" si="15"/>
        <v>2.1993990122871452</v>
      </c>
      <c r="E216" s="24">
        <f t="shared" si="12"/>
        <v>211.48013135790765</v>
      </c>
      <c r="F216" s="24">
        <f t="shared" si="13"/>
        <v>202.68253530875907</v>
      </c>
    </row>
    <row r="217" spans="1:6" x14ac:dyDescent="0.25">
      <c r="A217" s="5">
        <v>42481</v>
      </c>
      <c r="B217" s="4">
        <v>208.970001</v>
      </c>
      <c r="C217" s="24">
        <f t="shared" si="14"/>
        <v>206.94466646666666</v>
      </c>
      <c r="D217" s="10">
        <f t="shared" si="15"/>
        <v>2.1364486597672481</v>
      </c>
      <c r="E217" s="24">
        <f t="shared" si="12"/>
        <v>211.21756378620117</v>
      </c>
      <c r="F217" s="24">
        <f t="shared" si="13"/>
        <v>202.67176914713215</v>
      </c>
    </row>
    <row r="218" spans="1:6" x14ac:dyDescent="0.25">
      <c r="A218" s="5">
        <v>42480</v>
      </c>
      <c r="B218" s="4">
        <v>210.10000600000001</v>
      </c>
      <c r="C218" s="24">
        <f t="shared" si="14"/>
        <v>206.71466666666663</v>
      </c>
      <c r="D218" s="10">
        <f t="shared" si="15"/>
        <v>2.0879922826470922</v>
      </c>
      <c r="E218" s="24">
        <f t="shared" si="12"/>
        <v>210.89065123196082</v>
      </c>
      <c r="F218" s="24">
        <f t="shared" si="13"/>
        <v>202.53868210137244</v>
      </c>
    </row>
    <row r="219" spans="1:6" x14ac:dyDescent="0.25">
      <c r="A219" s="5">
        <v>42479</v>
      </c>
      <c r="B219" s="4">
        <v>209.89999399999999</v>
      </c>
      <c r="C219" s="24">
        <f t="shared" si="14"/>
        <v>206.44266653333332</v>
      </c>
      <c r="D219" s="10">
        <f t="shared" si="15"/>
        <v>1.8698402824106917</v>
      </c>
      <c r="E219" s="24">
        <f t="shared" si="12"/>
        <v>210.18234709815471</v>
      </c>
      <c r="F219" s="24">
        <f t="shared" si="13"/>
        <v>202.70298596851194</v>
      </c>
    </row>
    <row r="220" spans="1:6" x14ac:dyDescent="0.25">
      <c r="A220" s="5">
        <v>42478</v>
      </c>
      <c r="B220" s="4">
        <v>209.240005</v>
      </c>
      <c r="C220" s="24">
        <f t="shared" si="14"/>
        <v>206.12399993333332</v>
      </c>
      <c r="D220" s="10">
        <f t="shared" si="15"/>
        <v>1.6305423788278237</v>
      </c>
      <c r="E220" s="24">
        <f t="shared" si="12"/>
        <v>209.38508469098898</v>
      </c>
      <c r="F220" s="24">
        <f t="shared" si="13"/>
        <v>202.86291517567767</v>
      </c>
    </row>
    <row r="221" spans="1:6" x14ac:dyDescent="0.25">
      <c r="A221" s="5">
        <v>42475</v>
      </c>
      <c r="B221" s="4">
        <v>207.779999</v>
      </c>
      <c r="C221" s="24">
        <f t="shared" si="14"/>
        <v>205.72399993333335</v>
      </c>
      <c r="D221" s="10">
        <f t="shared" si="15"/>
        <v>1.5452530418799422</v>
      </c>
      <c r="E221" s="24">
        <f t="shared" si="12"/>
        <v>208.81450601709324</v>
      </c>
      <c r="F221" s="24">
        <f t="shared" si="13"/>
        <v>202.63349384957345</v>
      </c>
    </row>
    <row r="222" spans="1:6" x14ac:dyDescent="0.25">
      <c r="A222" s="5">
        <v>42474</v>
      </c>
      <c r="B222" s="4">
        <v>208.009995</v>
      </c>
      <c r="C222" s="24">
        <f t="shared" si="14"/>
        <v>205.41333299999999</v>
      </c>
      <c r="D222" s="10">
        <f t="shared" si="15"/>
        <v>1.5706072043921209</v>
      </c>
      <c r="E222" s="24">
        <f t="shared" si="12"/>
        <v>208.55454740878423</v>
      </c>
      <c r="F222" s="24">
        <f t="shared" si="13"/>
        <v>202.27211859121576</v>
      </c>
    </row>
    <row r="223" spans="1:6" x14ac:dyDescent="0.25">
      <c r="A223" s="5">
        <v>42473</v>
      </c>
      <c r="B223" s="4">
        <v>208</v>
      </c>
      <c r="C223" s="24">
        <f t="shared" si="14"/>
        <v>205.09333380000004</v>
      </c>
      <c r="D223" s="10">
        <f t="shared" si="15"/>
        <v>1.4907164496802117</v>
      </c>
      <c r="E223" s="24">
        <f t="shared" si="12"/>
        <v>208.07476669936045</v>
      </c>
      <c r="F223" s="24">
        <f t="shared" si="13"/>
        <v>202.11190090063963</v>
      </c>
    </row>
    <row r="224" spans="1:6" x14ac:dyDescent="0.25">
      <c r="A224" s="5">
        <v>42472</v>
      </c>
      <c r="B224" s="4">
        <v>205.91999799999999</v>
      </c>
      <c r="C224" s="24">
        <f t="shared" si="14"/>
        <v>204.86400033333339</v>
      </c>
      <c r="D224" s="10">
        <f t="shared" si="15"/>
        <v>1.2580633801942047</v>
      </c>
      <c r="E224" s="24">
        <f t="shared" si="12"/>
        <v>207.3801270937218</v>
      </c>
      <c r="F224" s="24">
        <f t="shared" si="13"/>
        <v>202.34787357294499</v>
      </c>
    </row>
    <row r="225" spans="1:6" x14ac:dyDescent="0.25">
      <c r="A225" s="5">
        <v>42471</v>
      </c>
      <c r="B225" s="4">
        <v>204.020004</v>
      </c>
      <c r="C225" s="24">
        <f t="shared" si="14"/>
        <v>204.78066699999999</v>
      </c>
      <c r="D225" s="10">
        <f t="shared" si="15"/>
        <v>1.2240584640235013</v>
      </c>
      <c r="E225" s="24">
        <f t="shared" si="12"/>
        <v>207.22878392804699</v>
      </c>
      <c r="F225" s="24">
        <f t="shared" si="13"/>
        <v>202.33255007195299</v>
      </c>
    </row>
    <row r="226" spans="1:6" x14ac:dyDescent="0.25">
      <c r="A226" s="5">
        <v>42468</v>
      </c>
      <c r="B226" s="4">
        <v>204.5</v>
      </c>
      <c r="C226" s="24">
        <f t="shared" si="14"/>
        <v>204.8046670666667</v>
      </c>
      <c r="D226" s="10">
        <f t="shared" si="15"/>
        <v>1.2115441598443391</v>
      </c>
      <c r="E226" s="24">
        <f t="shared" si="12"/>
        <v>207.22775538635537</v>
      </c>
      <c r="F226" s="24">
        <f t="shared" si="13"/>
        <v>202.38157874697802</v>
      </c>
    </row>
    <row r="227" spans="1:6" x14ac:dyDescent="0.25">
      <c r="A227" s="5">
        <v>42467</v>
      </c>
      <c r="B227" s="4">
        <v>203.949997</v>
      </c>
      <c r="C227" s="24">
        <f t="shared" si="14"/>
        <v>204.8133340666667</v>
      </c>
      <c r="D227" s="10">
        <f t="shared" si="15"/>
        <v>1.2096725525124248</v>
      </c>
      <c r="E227" s="24">
        <f t="shared" si="12"/>
        <v>207.23267917169156</v>
      </c>
      <c r="F227" s="24">
        <f t="shared" si="13"/>
        <v>202.39398896164184</v>
      </c>
    </row>
    <row r="228" spans="1:6" x14ac:dyDescent="0.25">
      <c r="A228" s="5">
        <v>42466</v>
      </c>
      <c r="B228" s="4">
        <v>206.41999799999999</v>
      </c>
      <c r="C228" s="24">
        <f t="shared" si="14"/>
        <v>204.77266733333335</v>
      </c>
      <c r="D228" s="10">
        <f t="shared" si="15"/>
        <v>1.2503392396875825</v>
      </c>
      <c r="E228" s="24">
        <f t="shared" si="12"/>
        <v>207.2733458127085</v>
      </c>
      <c r="F228" s="24">
        <f t="shared" si="13"/>
        <v>202.27198885395819</v>
      </c>
    </row>
    <row r="229" spans="1:6" x14ac:dyDescent="0.25">
      <c r="A229" s="5">
        <v>42465</v>
      </c>
      <c r="B229" s="4">
        <v>204.19000199999999</v>
      </c>
      <c r="C229" s="24">
        <f t="shared" si="14"/>
        <v>204.48933399999999</v>
      </c>
      <c r="D229" s="10">
        <f t="shared" si="15"/>
        <v>1.3294171028500212</v>
      </c>
      <c r="E229" s="24">
        <f t="shared" si="12"/>
        <v>207.14816820570002</v>
      </c>
      <c r="F229" s="24">
        <f t="shared" si="13"/>
        <v>201.83049979429995</v>
      </c>
    </row>
    <row r="230" spans="1:6" x14ac:dyDescent="0.25">
      <c r="A230" s="5">
        <v>42464</v>
      </c>
      <c r="B230" s="4">
        <v>206.25</v>
      </c>
      <c r="C230" s="24">
        <f t="shared" si="14"/>
        <v>204.37666719999999</v>
      </c>
      <c r="D230" s="10">
        <f t="shared" si="15"/>
        <v>1.4247892241837139</v>
      </c>
      <c r="E230" s="24">
        <f t="shared" si="12"/>
        <v>207.22624564836741</v>
      </c>
      <c r="F230" s="24">
        <f t="shared" si="13"/>
        <v>201.52708875163256</v>
      </c>
    </row>
    <row r="231" spans="1:6" x14ac:dyDescent="0.25">
      <c r="A231" s="5">
        <v>42461</v>
      </c>
      <c r="B231" s="4">
        <v>206.91999799999999</v>
      </c>
      <c r="C231" s="24">
        <f t="shared" si="14"/>
        <v>204.14400019999999</v>
      </c>
      <c r="D231" s="10">
        <f t="shared" si="15"/>
        <v>1.3813188546836157</v>
      </c>
      <c r="E231" s="24">
        <f t="shared" si="12"/>
        <v>206.90663790936722</v>
      </c>
      <c r="F231" s="24">
        <f t="shared" si="13"/>
        <v>201.38136249063277</v>
      </c>
    </row>
    <row r="232" spans="1:6" x14ac:dyDescent="0.25">
      <c r="A232" s="5">
        <v>42460</v>
      </c>
      <c r="B232" s="4">
        <v>205.520004</v>
      </c>
      <c r="C232" s="24">
        <f t="shared" si="14"/>
        <v>203.65199986666664</v>
      </c>
      <c r="D232" s="10">
        <f t="shared" si="15"/>
        <v>1.6162641776708344</v>
      </c>
      <c r="E232" s="24">
        <f t="shared" si="12"/>
        <v>206.8845282220083</v>
      </c>
      <c r="F232" s="24">
        <f t="shared" si="13"/>
        <v>200.41947151132499</v>
      </c>
    </row>
    <row r="233" spans="1:6" x14ac:dyDescent="0.25">
      <c r="A233" s="5">
        <v>42459</v>
      </c>
      <c r="B233" s="4">
        <v>206.020004</v>
      </c>
      <c r="C233" s="24">
        <f t="shared" si="14"/>
        <v>203.24266659999998</v>
      </c>
      <c r="D233" s="10">
        <f t="shared" si="15"/>
        <v>1.8673803908719575</v>
      </c>
      <c r="E233" s="24">
        <f t="shared" si="12"/>
        <v>206.97742738174389</v>
      </c>
      <c r="F233" s="24">
        <f t="shared" si="13"/>
        <v>199.50790581825606</v>
      </c>
    </row>
    <row r="234" spans="1:6" x14ac:dyDescent="0.25">
      <c r="A234" s="5">
        <v>42458</v>
      </c>
      <c r="B234" s="4">
        <v>205.11999499999999</v>
      </c>
      <c r="C234" s="24">
        <f t="shared" si="14"/>
        <v>202.73466593333333</v>
      </c>
      <c r="D234" s="10">
        <f t="shared" si="15"/>
        <v>2.0820051814181593</v>
      </c>
      <c r="E234" s="24">
        <f t="shared" si="12"/>
        <v>206.89867629616964</v>
      </c>
      <c r="F234" s="24">
        <f t="shared" si="13"/>
        <v>198.57065557049702</v>
      </c>
    </row>
    <row r="235" spans="1:6" x14ac:dyDescent="0.25">
      <c r="A235" s="5">
        <v>42457</v>
      </c>
      <c r="B235" s="4">
        <v>203.240005</v>
      </c>
      <c r="C235" s="24">
        <f t="shared" si="14"/>
        <v>202.43266600000001</v>
      </c>
      <c r="D235" s="10">
        <f t="shared" si="15"/>
        <v>2.0394010505010667</v>
      </c>
      <c r="E235" s="24">
        <f t="shared" si="12"/>
        <v>206.51146810100215</v>
      </c>
      <c r="F235" s="24">
        <f t="shared" si="13"/>
        <v>198.35386389899787</v>
      </c>
    </row>
    <row r="236" spans="1:6" x14ac:dyDescent="0.25">
      <c r="A236" s="5">
        <v>42453</v>
      </c>
      <c r="B236" s="4">
        <v>203.11999499999999</v>
      </c>
      <c r="C236" s="24">
        <f t="shared" si="14"/>
        <v>202.24533186666667</v>
      </c>
      <c r="D236" s="10">
        <f t="shared" si="15"/>
        <v>2.088415064593923</v>
      </c>
      <c r="E236" s="24">
        <f t="shared" si="12"/>
        <v>206.42216199585451</v>
      </c>
      <c r="F236" s="24">
        <f t="shared" si="13"/>
        <v>198.06850173747884</v>
      </c>
    </row>
    <row r="237" spans="1:6" x14ac:dyDescent="0.25">
      <c r="A237" s="5">
        <v>42452</v>
      </c>
      <c r="B237" s="4">
        <v>203.21000699999999</v>
      </c>
      <c r="C237" s="24">
        <f t="shared" si="14"/>
        <v>202.02266546666669</v>
      </c>
      <c r="D237" s="10">
        <f t="shared" si="15"/>
        <v>2.1651428591870223</v>
      </c>
      <c r="E237" s="24">
        <f t="shared" si="12"/>
        <v>206.35295118504075</v>
      </c>
      <c r="F237" s="24">
        <f t="shared" si="13"/>
        <v>197.69237974829264</v>
      </c>
    </row>
    <row r="238" spans="1:6" x14ac:dyDescent="0.25">
      <c r="A238" s="5">
        <v>42451</v>
      </c>
      <c r="B238" s="4">
        <v>204.55999800000001</v>
      </c>
      <c r="C238" s="24">
        <f t="shared" si="14"/>
        <v>201.74199833333336</v>
      </c>
      <c r="D238" s="10">
        <f t="shared" si="15"/>
        <v>2.2705399990222186</v>
      </c>
      <c r="E238" s="24">
        <f t="shared" si="12"/>
        <v>206.28307833137779</v>
      </c>
      <c r="F238" s="24">
        <f t="shared" si="13"/>
        <v>197.20091833528892</v>
      </c>
    </row>
    <row r="239" spans="1:6" x14ac:dyDescent="0.25">
      <c r="A239" s="5">
        <v>42450</v>
      </c>
      <c r="B239" s="4">
        <v>204.66999799999999</v>
      </c>
      <c r="C239" s="24">
        <f t="shared" si="14"/>
        <v>201.31199853333337</v>
      </c>
      <c r="D239" s="10">
        <f t="shared" si="15"/>
        <v>2.3091697875495636</v>
      </c>
      <c r="E239" s="24">
        <f t="shared" si="12"/>
        <v>205.93033810843249</v>
      </c>
      <c r="F239" s="24">
        <f t="shared" si="13"/>
        <v>196.69365895823424</v>
      </c>
    </row>
    <row r="240" spans="1:6" x14ac:dyDescent="0.25">
      <c r="A240" s="5">
        <v>42447</v>
      </c>
      <c r="B240" s="4">
        <v>204.38000500000001</v>
      </c>
      <c r="C240" s="24">
        <f t="shared" si="14"/>
        <v>200.57133186666667</v>
      </c>
      <c r="D240" s="10">
        <f t="shared" si="15"/>
        <v>2.8690498264388582</v>
      </c>
      <c r="E240" s="24">
        <f t="shared" si="12"/>
        <v>206.30943151954438</v>
      </c>
      <c r="F240" s="24">
        <f t="shared" si="13"/>
        <v>194.83323221378896</v>
      </c>
    </row>
    <row r="241" spans="1:6" x14ac:dyDescent="0.25">
      <c r="A241" s="5">
        <v>42446</v>
      </c>
      <c r="B241" s="4">
        <v>204.63000500000001</v>
      </c>
      <c r="C241" s="24">
        <f t="shared" si="14"/>
        <v>199.95199793333333</v>
      </c>
      <c r="D241" s="10">
        <f t="shared" si="15"/>
        <v>2.9883785704458874</v>
      </c>
      <c r="E241" s="24">
        <f t="shared" si="12"/>
        <v>205.92875507422511</v>
      </c>
      <c r="F241" s="24">
        <f t="shared" si="13"/>
        <v>193.97524079244155</v>
      </c>
    </row>
    <row r="242" spans="1:6" x14ac:dyDescent="0.25">
      <c r="A242" s="5">
        <v>42445</v>
      </c>
      <c r="B242" s="4">
        <v>203.33999600000001</v>
      </c>
      <c r="C242" s="24">
        <f t="shared" si="14"/>
        <v>199.34599713333333</v>
      </c>
      <c r="D242" s="10">
        <f t="shared" si="15"/>
        <v>2.8920972814621124</v>
      </c>
      <c r="E242" s="24">
        <f t="shared" si="12"/>
        <v>205.13019169625755</v>
      </c>
      <c r="F242" s="24">
        <f t="shared" si="13"/>
        <v>193.5618025704091</v>
      </c>
    </row>
    <row r="243" spans="1:6" x14ac:dyDescent="0.25">
      <c r="A243" s="5">
        <v>42444</v>
      </c>
      <c r="B243" s="4">
        <v>202.16999799999999</v>
      </c>
      <c r="C243" s="24">
        <f t="shared" si="14"/>
        <v>198.66999720000004</v>
      </c>
      <c r="D243" s="10">
        <f t="shared" si="15"/>
        <v>3.0713634203740647</v>
      </c>
      <c r="E243" s="24">
        <f t="shared" si="12"/>
        <v>204.81272404074818</v>
      </c>
      <c r="F243" s="24">
        <f t="shared" si="13"/>
        <v>192.5272703592519</v>
      </c>
    </row>
    <row r="244" spans="1:6" x14ac:dyDescent="0.25">
      <c r="A244" s="5">
        <v>42443</v>
      </c>
      <c r="B244" s="4">
        <v>202.5</v>
      </c>
      <c r="C244" s="24">
        <f t="shared" si="14"/>
        <v>198.01333113333334</v>
      </c>
      <c r="D244" s="10">
        <f t="shared" si="15"/>
        <v>3.3130697971776404</v>
      </c>
      <c r="E244" s="24">
        <f t="shared" si="12"/>
        <v>204.63947072768863</v>
      </c>
      <c r="F244" s="24">
        <f t="shared" si="13"/>
        <v>191.38719153897804</v>
      </c>
    </row>
    <row r="245" spans="1:6" x14ac:dyDescent="0.25">
      <c r="A245" s="5">
        <v>42440</v>
      </c>
      <c r="B245" s="4">
        <v>202.759995</v>
      </c>
      <c r="C245" s="24">
        <f t="shared" si="14"/>
        <v>197.4986644</v>
      </c>
      <c r="D245" s="10">
        <f t="shared" si="15"/>
        <v>3.1625154116272651</v>
      </c>
      <c r="E245" s="24">
        <f t="shared" si="12"/>
        <v>203.82369522325453</v>
      </c>
      <c r="F245" s="24">
        <f t="shared" si="13"/>
        <v>191.17363357674546</v>
      </c>
    </row>
    <row r="246" spans="1:6" x14ac:dyDescent="0.25">
      <c r="A246" s="5">
        <v>42439</v>
      </c>
      <c r="B246" s="4">
        <v>199.53999300000001</v>
      </c>
      <c r="C246" s="24">
        <f t="shared" si="14"/>
        <v>196.78133139999997</v>
      </c>
      <c r="D246" s="10">
        <f t="shared" si="15"/>
        <v>3.1036414466479725</v>
      </c>
      <c r="E246" s="24">
        <f t="shared" si="12"/>
        <v>202.98861429329591</v>
      </c>
      <c r="F246" s="24">
        <f t="shared" si="13"/>
        <v>190.57404850670403</v>
      </c>
    </row>
    <row r="247" spans="1:6" x14ac:dyDescent="0.25">
      <c r="A247" s="5">
        <v>42438</v>
      </c>
      <c r="B247" s="4">
        <v>199.38000500000001</v>
      </c>
      <c r="C247" s="24">
        <f t="shared" si="14"/>
        <v>196.28466493333332</v>
      </c>
      <c r="D247" s="10">
        <f t="shared" si="15"/>
        <v>3.2243993187682807</v>
      </c>
      <c r="E247" s="24">
        <f t="shared" si="12"/>
        <v>202.73346357086987</v>
      </c>
      <c r="F247" s="24">
        <f t="shared" si="13"/>
        <v>189.83586629579676</v>
      </c>
    </row>
    <row r="248" spans="1:6" x14ac:dyDescent="0.25">
      <c r="A248" s="5">
        <v>42437</v>
      </c>
      <c r="B248" s="4">
        <v>198.39999399999999</v>
      </c>
      <c r="C248" s="24">
        <f t="shared" si="14"/>
        <v>195.85133159999998</v>
      </c>
      <c r="D248" s="10">
        <f t="shared" si="15"/>
        <v>3.215458487668744</v>
      </c>
      <c r="E248" s="24">
        <f t="shared" si="12"/>
        <v>202.28224857533746</v>
      </c>
      <c r="F248" s="24">
        <f t="shared" si="13"/>
        <v>189.4204146246625</v>
      </c>
    </row>
    <row r="249" spans="1:6" x14ac:dyDescent="0.25">
      <c r="A249" s="5">
        <v>42436</v>
      </c>
      <c r="B249" s="4">
        <v>200.58999600000001</v>
      </c>
      <c r="C249" s="24">
        <f t="shared" si="14"/>
        <v>195.27666526666664</v>
      </c>
      <c r="D249" s="10">
        <f t="shared" si="15"/>
        <v>3.48630181253862</v>
      </c>
      <c r="E249" s="24">
        <f t="shared" si="12"/>
        <v>202.24926889174387</v>
      </c>
      <c r="F249" s="24">
        <f t="shared" si="13"/>
        <v>188.30406164158941</v>
      </c>
    </row>
    <row r="250" spans="1:6" x14ac:dyDescent="0.25">
      <c r="A250" s="5">
        <v>42433</v>
      </c>
      <c r="B250" s="4">
        <v>200.429993</v>
      </c>
      <c r="C250" s="24">
        <f t="shared" si="14"/>
        <v>194.34599919999999</v>
      </c>
      <c r="D250" s="10">
        <f t="shared" si="15"/>
        <v>3.8144590045569293</v>
      </c>
      <c r="E250" s="24">
        <f t="shared" si="12"/>
        <v>201.97491720911384</v>
      </c>
      <c r="F250" s="24">
        <f t="shared" si="13"/>
        <v>186.71708119088615</v>
      </c>
    </row>
    <row r="251" spans="1:6" x14ac:dyDescent="0.25">
      <c r="A251" s="5">
        <v>42432</v>
      </c>
      <c r="B251" s="4">
        <v>199.779999</v>
      </c>
      <c r="C251" s="24">
        <f t="shared" si="14"/>
        <v>193.17466640000001</v>
      </c>
      <c r="D251" s="10">
        <f t="shared" si="15"/>
        <v>4.4564097587541047</v>
      </c>
      <c r="E251" s="24">
        <f t="shared" si="12"/>
        <v>202.08748591750822</v>
      </c>
      <c r="F251" s="24">
        <f t="shared" si="13"/>
        <v>184.2618468824918</v>
      </c>
    </row>
    <row r="252" spans="1:6" x14ac:dyDescent="0.25">
      <c r="A252" s="5">
        <v>42431</v>
      </c>
      <c r="B252" s="4">
        <v>199</v>
      </c>
      <c r="C252" s="24">
        <f t="shared" si="14"/>
        <v>192.20733340000001</v>
      </c>
      <c r="D252" s="10">
        <f t="shared" si="15"/>
        <v>4.4948502520652891</v>
      </c>
      <c r="E252" s="24">
        <f t="shared" si="12"/>
        <v>201.19703390413059</v>
      </c>
      <c r="F252" s="24">
        <f t="shared" si="13"/>
        <v>183.21763289586943</v>
      </c>
    </row>
    <row r="253" spans="1:6" x14ac:dyDescent="0.25">
      <c r="A253" s="5">
        <v>42430</v>
      </c>
      <c r="B253" s="4">
        <v>198.11000100000001</v>
      </c>
      <c r="C253" s="24">
        <f t="shared" si="14"/>
        <v>191.30266626666668</v>
      </c>
      <c r="D253" s="10">
        <f t="shared" si="15"/>
        <v>4.3945354627374043</v>
      </c>
      <c r="E253" s="24">
        <f t="shared" si="12"/>
        <v>200.09173719214149</v>
      </c>
      <c r="F253" s="24">
        <f t="shared" si="13"/>
        <v>182.51359534119186</v>
      </c>
    </row>
    <row r="254" spans="1:6" x14ac:dyDescent="0.25">
      <c r="A254" s="5">
        <v>42429</v>
      </c>
      <c r="B254" s="4">
        <v>193.55999800000001</v>
      </c>
      <c r="C254" s="24">
        <f t="shared" si="14"/>
        <v>190.45666606666666</v>
      </c>
      <c r="D254" s="10">
        <f t="shared" si="15"/>
        <v>4.2079637233090814</v>
      </c>
      <c r="E254" s="24">
        <f t="shared" si="12"/>
        <v>198.87259351328481</v>
      </c>
      <c r="F254" s="24">
        <f t="shared" si="13"/>
        <v>182.0407386200485</v>
      </c>
    </row>
    <row r="255" spans="1:6" x14ac:dyDescent="0.25">
      <c r="A255" s="5">
        <v>42426</v>
      </c>
      <c r="B255" s="4">
        <v>195.08999600000001</v>
      </c>
      <c r="C255" s="24">
        <f t="shared" si="14"/>
        <v>190.08266599999999</v>
      </c>
      <c r="D255" s="10">
        <f t="shared" si="15"/>
        <v>4.1614901325549436</v>
      </c>
      <c r="E255" s="24">
        <f t="shared" si="12"/>
        <v>198.40564626510988</v>
      </c>
      <c r="F255" s="24">
        <f t="shared" si="13"/>
        <v>181.7596857348901</v>
      </c>
    </row>
    <row r="256" spans="1:6" x14ac:dyDescent="0.25">
      <c r="A256" s="5">
        <v>42425</v>
      </c>
      <c r="B256" s="4">
        <v>195.53999300000001</v>
      </c>
      <c r="C256" s="24">
        <f t="shared" si="14"/>
        <v>189.85000000000002</v>
      </c>
      <c r="D256" s="10">
        <f t="shared" si="15"/>
        <v>3.9539218022859481</v>
      </c>
      <c r="E256" s="24">
        <f t="shared" si="12"/>
        <v>197.75784360457192</v>
      </c>
      <c r="F256" s="24">
        <f t="shared" si="13"/>
        <v>181.94215639542813</v>
      </c>
    </row>
    <row r="257" spans="1:6" x14ac:dyDescent="0.25">
      <c r="A257" s="5">
        <v>42424</v>
      </c>
      <c r="B257" s="4">
        <v>193.199997</v>
      </c>
      <c r="C257" s="24">
        <f t="shared" si="14"/>
        <v>189.56733399999999</v>
      </c>
      <c r="D257" s="10">
        <f t="shared" si="15"/>
        <v>3.6586195094296556</v>
      </c>
      <c r="E257" s="24">
        <f t="shared" si="12"/>
        <v>196.8845730188593</v>
      </c>
      <c r="F257" s="24">
        <f t="shared" si="13"/>
        <v>182.25009498114068</v>
      </c>
    </row>
    <row r="258" spans="1:6" x14ac:dyDescent="0.25">
      <c r="A258" s="5">
        <v>42423</v>
      </c>
      <c r="B258" s="4">
        <v>192.320007</v>
      </c>
      <c r="C258" s="24">
        <f t="shared" si="14"/>
        <v>189.36466780000001</v>
      </c>
      <c r="D258" s="10">
        <f t="shared" si="15"/>
        <v>3.5247681528101404</v>
      </c>
      <c r="E258" s="24">
        <f t="shared" si="12"/>
        <v>196.41420410562029</v>
      </c>
      <c r="F258" s="24">
        <f t="shared" si="13"/>
        <v>182.31513149437973</v>
      </c>
    </row>
    <row r="259" spans="1:6" x14ac:dyDescent="0.25">
      <c r="A259" s="5">
        <v>42422</v>
      </c>
      <c r="B259" s="4">
        <v>194.779999</v>
      </c>
      <c r="C259" s="24">
        <f t="shared" si="14"/>
        <v>189.45333359999998</v>
      </c>
      <c r="D259" s="10">
        <f t="shared" si="15"/>
        <v>3.6198651704065052</v>
      </c>
      <c r="E259" s="24">
        <f t="shared" ref="E259:E322" si="16">C259+2*D259</f>
        <v>196.69306394081298</v>
      </c>
      <c r="F259" s="24">
        <f t="shared" ref="F259:F322" si="17">C259-2*D259</f>
        <v>182.21360325918698</v>
      </c>
    </row>
    <row r="260" spans="1:6" x14ac:dyDescent="0.25">
      <c r="A260" s="5">
        <v>42419</v>
      </c>
      <c r="B260" s="4">
        <v>192</v>
      </c>
      <c r="C260" s="24">
        <f t="shared" ref="C260:C323" si="18">AVERAGE(B260:B274)</f>
        <v>189.38266706666664</v>
      </c>
      <c r="D260" s="10">
        <f t="shared" ref="D260:D323" si="19">_xlfn.STDEV.S(B260:B274)</f>
        <v>3.5173459349098404</v>
      </c>
      <c r="E260" s="24">
        <f t="shared" si="16"/>
        <v>196.41735893648632</v>
      </c>
      <c r="F260" s="24">
        <f t="shared" si="17"/>
        <v>182.34797519684696</v>
      </c>
    </row>
    <row r="261" spans="1:6" x14ac:dyDescent="0.25">
      <c r="A261" s="5">
        <v>42418</v>
      </c>
      <c r="B261" s="4">
        <v>192.08999600000001</v>
      </c>
      <c r="C261" s="24">
        <f t="shared" si="18"/>
        <v>189.19000046666665</v>
      </c>
      <c r="D261" s="10">
        <f t="shared" si="19"/>
        <v>3.4420843226601785</v>
      </c>
      <c r="E261" s="24">
        <f t="shared" si="16"/>
        <v>196.074169111987</v>
      </c>
      <c r="F261" s="24">
        <f t="shared" si="17"/>
        <v>182.30583182134629</v>
      </c>
    </row>
    <row r="262" spans="1:6" x14ac:dyDescent="0.25">
      <c r="A262" s="5">
        <v>42417</v>
      </c>
      <c r="B262" s="4">
        <v>192.88000500000001</v>
      </c>
      <c r="C262" s="24">
        <f t="shared" si="18"/>
        <v>188.92600106666669</v>
      </c>
      <c r="D262" s="10">
        <f t="shared" si="19"/>
        <v>3.3545215097178573</v>
      </c>
      <c r="E262" s="24">
        <f t="shared" si="16"/>
        <v>195.6350440861024</v>
      </c>
      <c r="F262" s="24">
        <f t="shared" si="17"/>
        <v>182.21695804723097</v>
      </c>
    </row>
    <row r="263" spans="1:6" x14ac:dyDescent="0.25">
      <c r="A263" s="5">
        <v>42416</v>
      </c>
      <c r="B263" s="4">
        <v>189.779999</v>
      </c>
      <c r="C263" s="24">
        <f t="shared" si="18"/>
        <v>188.74733386666671</v>
      </c>
      <c r="D263" s="10">
        <f t="shared" si="19"/>
        <v>3.1965326397322809</v>
      </c>
      <c r="E263" s="24">
        <f t="shared" si="16"/>
        <v>195.14039914613127</v>
      </c>
      <c r="F263" s="24">
        <f t="shared" si="17"/>
        <v>182.35426858720214</v>
      </c>
    </row>
    <row r="264" spans="1:6" x14ac:dyDescent="0.25">
      <c r="A264" s="5">
        <v>42412</v>
      </c>
      <c r="B264" s="4">
        <v>186.63000500000001</v>
      </c>
      <c r="C264" s="24">
        <f t="shared" si="18"/>
        <v>188.60466720000002</v>
      </c>
      <c r="D264" s="10">
        <f t="shared" si="19"/>
        <v>3.1949064305424413</v>
      </c>
      <c r="E264" s="24">
        <f t="shared" si="16"/>
        <v>194.99448006108491</v>
      </c>
      <c r="F264" s="24">
        <f t="shared" si="17"/>
        <v>182.21485433891513</v>
      </c>
    </row>
    <row r="265" spans="1:6" x14ac:dyDescent="0.25">
      <c r="A265" s="5">
        <v>42411</v>
      </c>
      <c r="B265" s="4">
        <v>182.86000100000001</v>
      </c>
      <c r="C265" s="24">
        <f t="shared" si="18"/>
        <v>188.86400046666668</v>
      </c>
      <c r="D265" s="10">
        <f t="shared" si="19"/>
        <v>3.1810195749187264</v>
      </c>
      <c r="E265" s="24">
        <f t="shared" si="16"/>
        <v>195.22603961650412</v>
      </c>
      <c r="F265" s="24">
        <f t="shared" si="17"/>
        <v>182.50196131682924</v>
      </c>
    </row>
    <row r="266" spans="1:6" x14ac:dyDescent="0.25">
      <c r="A266" s="5">
        <v>42410</v>
      </c>
      <c r="B266" s="4">
        <v>185.270004</v>
      </c>
      <c r="C266" s="24">
        <f t="shared" si="18"/>
        <v>189.11933386666666</v>
      </c>
      <c r="D266" s="10">
        <f t="shared" si="19"/>
        <v>2.7949537443684336</v>
      </c>
      <c r="E266" s="24">
        <f t="shared" si="16"/>
        <v>194.70924135540352</v>
      </c>
      <c r="F266" s="24">
        <f t="shared" si="17"/>
        <v>183.52942637792981</v>
      </c>
    </row>
    <row r="267" spans="1:6" x14ac:dyDescent="0.25">
      <c r="A267" s="5">
        <v>42409</v>
      </c>
      <c r="B267" s="4">
        <v>185.429993</v>
      </c>
      <c r="C267" s="24">
        <f t="shared" si="18"/>
        <v>189.14466653333329</v>
      </c>
      <c r="D267" s="10">
        <f t="shared" si="19"/>
        <v>2.7590640570445499</v>
      </c>
      <c r="E267" s="24">
        <f t="shared" si="16"/>
        <v>194.6627946474224</v>
      </c>
      <c r="F267" s="24">
        <f t="shared" si="17"/>
        <v>183.62653841924418</v>
      </c>
    </row>
    <row r="268" spans="1:6" x14ac:dyDescent="0.25">
      <c r="A268" s="5">
        <v>42408</v>
      </c>
      <c r="B268" s="4">
        <v>185.41999799999999</v>
      </c>
      <c r="C268" s="24">
        <f t="shared" si="18"/>
        <v>189.32000019999998</v>
      </c>
      <c r="D268" s="10">
        <f t="shared" si="19"/>
        <v>2.5841641442254519</v>
      </c>
      <c r="E268" s="24">
        <f t="shared" si="16"/>
        <v>194.48832848845089</v>
      </c>
      <c r="F268" s="24">
        <f t="shared" si="17"/>
        <v>184.15167191154907</v>
      </c>
    </row>
    <row r="269" spans="1:6" x14ac:dyDescent="0.25">
      <c r="A269" s="5">
        <v>42405</v>
      </c>
      <c r="B269" s="4">
        <v>187.949997</v>
      </c>
      <c r="C269" s="24">
        <f t="shared" si="18"/>
        <v>189.47933353333335</v>
      </c>
      <c r="D269" s="10">
        <f t="shared" si="19"/>
        <v>2.3931441267196671</v>
      </c>
      <c r="E269" s="24">
        <f t="shared" si="16"/>
        <v>194.26562178677267</v>
      </c>
      <c r="F269" s="24">
        <f t="shared" si="17"/>
        <v>184.69304527989402</v>
      </c>
    </row>
    <row r="270" spans="1:6" x14ac:dyDescent="0.25">
      <c r="A270" s="5">
        <v>42404</v>
      </c>
      <c r="B270" s="4">
        <v>191.60000600000001</v>
      </c>
      <c r="C270" s="24">
        <f t="shared" si="18"/>
        <v>189.74466660000002</v>
      </c>
      <c r="D270" s="10">
        <f t="shared" si="19"/>
        <v>2.4317950513225171</v>
      </c>
      <c r="E270" s="24">
        <f t="shared" si="16"/>
        <v>194.60825670264506</v>
      </c>
      <c r="F270" s="24">
        <f t="shared" si="17"/>
        <v>184.88107649735497</v>
      </c>
    </row>
    <row r="271" spans="1:6" x14ac:dyDescent="0.25">
      <c r="A271" s="5">
        <v>42403</v>
      </c>
      <c r="B271" s="4">
        <v>191.300003</v>
      </c>
      <c r="C271" s="24">
        <f t="shared" si="18"/>
        <v>189.5599996666667</v>
      </c>
      <c r="D271" s="10">
        <f t="shared" si="19"/>
        <v>2.3855753918112153</v>
      </c>
      <c r="E271" s="24">
        <f t="shared" si="16"/>
        <v>194.33115045028913</v>
      </c>
      <c r="F271" s="24">
        <f t="shared" si="17"/>
        <v>184.78884888304427</v>
      </c>
    </row>
    <row r="272" spans="1:6" x14ac:dyDescent="0.25">
      <c r="A272" s="5">
        <v>42402</v>
      </c>
      <c r="B272" s="4">
        <v>190.16000399999999</v>
      </c>
      <c r="C272" s="24">
        <f t="shared" si="18"/>
        <v>189.71733306666673</v>
      </c>
      <c r="D272" s="10">
        <f t="shared" si="19"/>
        <v>2.578547435118971</v>
      </c>
      <c r="E272" s="24">
        <f t="shared" si="16"/>
        <v>194.87442793690468</v>
      </c>
      <c r="F272" s="24">
        <f t="shared" si="17"/>
        <v>184.56023819642877</v>
      </c>
    </row>
    <row r="273" spans="1:6" x14ac:dyDescent="0.25">
      <c r="A273" s="5">
        <v>42401</v>
      </c>
      <c r="B273" s="4">
        <v>193.64999399999999</v>
      </c>
      <c r="C273" s="24">
        <f t="shared" si="18"/>
        <v>189.84733286666668</v>
      </c>
      <c r="D273" s="10">
        <f t="shared" si="19"/>
        <v>2.6506077378082238</v>
      </c>
      <c r="E273" s="24">
        <f t="shared" si="16"/>
        <v>195.14854834228314</v>
      </c>
      <c r="F273" s="24">
        <f t="shared" si="17"/>
        <v>184.54611739105022</v>
      </c>
    </row>
    <row r="274" spans="1:6" x14ac:dyDescent="0.25">
      <c r="A274" s="5">
        <v>42398</v>
      </c>
      <c r="B274" s="4">
        <v>193.720001</v>
      </c>
      <c r="C274" s="24">
        <f t="shared" si="18"/>
        <v>189.73199979999998</v>
      </c>
      <c r="D274" s="10">
        <f t="shared" si="19"/>
        <v>2.507079727380249</v>
      </c>
      <c r="E274" s="24">
        <f t="shared" si="16"/>
        <v>194.74615925476047</v>
      </c>
      <c r="F274" s="24">
        <f t="shared" si="17"/>
        <v>184.71784034523949</v>
      </c>
    </row>
    <row r="275" spans="1:6" x14ac:dyDescent="0.25">
      <c r="A275" s="5">
        <v>42397</v>
      </c>
      <c r="B275" s="4">
        <v>189.11000100000001</v>
      </c>
      <c r="C275" s="24">
        <f t="shared" si="18"/>
        <v>189.75399993333329</v>
      </c>
      <c r="D275" s="10">
        <f t="shared" si="19"/>
        <v>2.5457249964847635</v>
      </c>
      <c r="E275" s="24">
        <f t="shared" si="16"/>
        <v>194.84544992630282</v>
      </c>
      <c r="F275" s="24">
        <f t="shared" si="17"/>
        <v>184.66254994036376</v>
      </c>
    </row>
    <row r="276" spans="1:6" x14ac:dyDescent="0.25">
      <c r="A276" s="5">
        <v>42396</v>
      </c>
      <c r="B276" s="4">
        <v>188.13000500000001</v>
      </c>
      <c r="C276" s="24">
        <f t="shared" si="18"/>
        <v>190.4013336666666</v>
      </c>
      <c r="D276" s="10">
        <f t="shared" si="19"/>
        <v>3.4457235989000026</v>
      </c>
      <c r="E276" s="24">
        <f t="shared" si="16"/>
        <v>197.29278086446661</v>
      </c>
      <c r="F276" s="24">
        <f t="shared" si="17"/>
        <v>183.5098864688666</v>
      </c>
    </row>
    <row r="277" spans="1:6" x14ac:dyDescent="0.25">
      <c r="A277" s="5">
        <v>42395</v>
      </c>
      <c r="B277" s="4">
        <v>190.199997</v>
      </c>
      <c r="C277" s="24">
        <f t="shared" si="18"/>
        <v>191.28333339999998</v>
      </c>
      <c r="D277" s="10">
        <f t="shared" si="19"/>
        <v>4.3873744063983837</v>
      </c>
      <c r="E277" s="24">
        <f t="shared" si="16"/>
        <v>200.05808221279673</v>
      </c>
      <c r="F277" s="24">
        <f t="shared" si="17"/>
        <v>182.50858458720322</v>
      </c>
    </row>
    <row r="278" spans="1:6" x14ac:dyDescent="0.25">
      <c r="A278" s="5">
        <v>42394</v>
      </c>
      <c r="B278" s="4">
        <v>187.63999899999999</v>
      </c>
      <c r="C278" s="24">
        <f t="shared" si="18"/>
        <v>192.00466719999997</v>
      </c>
      <c r="D278" s="10">
        <f t="shared" si="19"/>
        <v>5.0377932980825522</v>
      </c>
      <c r="E278" s="24">
        <f t="shared" si="16"/>
        <v>202.08025379616507</v>
      </c>
      <c r="F278" s="24">
        <f t="shared" si="17"/>
        <v>181.92908060383488</v>
      </c>
    </row>
    <row r="279" spans="1:6" x14ac:dyDescent="0.25">
      <c r="A279" s="5">
        <v>42391</v>
      </c>
      <c r="B279" s="4">
        <v>190.520004</v>
      </c>
      <c r="C279" s="24">
        <f t="shared" si="18"/>
        <v>193.0866669333333</v>
      </c>
      <c r="D279" s="10">
        <f t="shared" si="19"/>
        <v>5.7289109059740451</v>
      </c>
      <c r="E279" s="24">
        <f t="shared" si="16"/>
        <v>204.5444887452814</v>
      </c>
      <c r="F279" s="24">
        <f t="shared" si="17"/>
        <v>181.62884512138521</v>
      </c>
    </row>
    <row r="280" spans="1:6" x14ac:dyDescent="0.25">
      <c r="A280" s="5">
        <v>42390</v>
      </c>
      <c r="B280" s="4">
        <v>186.69000199999999</v>
      </c>
      <c r="C280" s="24">
        <f t="shared" si="18"/>
        <v>194.11399953333336</v>
      </c>
      <c r="D280" s="10">
        <f t="shared" si="19"/>
        <v>6.5575363630398984</v>
      </c>
      <c r="E280" s="24">
        <f t="shared" si="16"/>
        <v>207.22907225941316</v>
      </c>
      <c r="F280" s="24">
        <f t="shared" si="17"/>
        <v>180.99892680725355</v>
      </c>
    </row>
    <row r="281" spans="1:6" x14ac:dyDescent="0.25">
      <c r="A281" s="5">
        <v>42389</v>
      </c>
      <c r="B281" s="4">
        <v>185.64999399999999</v>
      </c>
      <c r="C281" s="24">
        <f t="shared" si="18"/>
        <v>195.49466566666669</v>
      </c>
      <c r="D281" s="10">
        <f t="shared" si="19"/>
        <v>7.0448881627218647</v>
      </c>
      <c r="E281" s="24">
        <f t="shared" si="16"/>
        <v>209.58444199211041</v>
      </c>
      <c r="F281" s="24">
        <f t="shared" si="17"/>
        <v>181.40488934122297</v>
      </c>
    </row>
    <row r="282" spans="1:6" x14ac:dyDescent="0.25">
      <c r="A282" s="5">
        <v>42388</v>
      </c>
      <c r="B282" s="4">
        <v>188.05999800000001</v>
      </c>
      <c r="C282" s="24">
        <f t="shared" si="18"/>
        <v>196.79866653333337</v>
      </c>
      <c r="D282" s="10">
        <f t="shared" si="19"/>
        <v>6.9012954904357064</v>
      </c>
      <c r="E282" s="24">
        <f t="shared" si="16"/>
        <v>210.60125751420478</v>
      </c>
      <c r="F282" s="24">
        <f t="shared" si="17"/>
        <v>182.99607555246197</v>
      </c>
    </row>
    <row r="283" spans="1:6" x14ac:dyDescent="0.25">
      <c r="A283" s="5">
        <v>42384</v>
      </c>
      <c r="B283" s="4">
        <v>187.80999800000001</v>
      </c>
      <c r="C283" s="24">
        <f t="shared" si="18"/>
        <v>197.97333286666668</v>
      </c>
      <c r="D283" s="10">
        <f t="shared" si="19"/>
        <v>6.8065427001229439</v>
      </c>
      <c r="E283" s="24">
        <f t="shared" si="16"/>
        <v>211.58641826691257</v>
      </c>
      <c r="F283" s="24">
        <f t="shared" si="17"/>
        <v>184.36024746642079</v>
      </c>
    </row>
    <row r="284" spans="1:6" x14ac:dyDescent="0.25">
      <c r="A284" s="5">
        <v>42383</v>
      </c>
      <c r="B284" s="4">
        <v>191.929993</v>
      </c>
      <c r="C284" s="24">
        <f t="shared" si="18"/>
        <v>199.18733326666668</v>
      </c>
      <c r="D284" s="10">
        <f t="shared" si="19"/>
        <v>6.480492240719574</v>
      </c>
      <c r="E284" s="24">
        <f t="shared" si="16"/>
        <v>212.14831774810582</v>
      </c>
      <c r="F284" s="24">
        <f t="shared" si="17"/>
        <v>186.22634878522754</v>
      </c>
    </row>
    <row r="285" spans="1:6" x14ac:dyDescent="0.25">
      <c r="A285" s="5">
        <v>42382</v>
      </c>
      <c r="B285" s="4">
        <v>188.83000200000001</v>
      </c>
      <c r="C285" s="24">
        <f t="shared" si="18"/>
        <v>199.95866706666669</v>
      </c>
      <c r="D285" s="10">
        <f t="shared" si="19"/>
        <v>6.2390514657372531</v>
      </c>
      <c r="E285" s="24">
        <f t="shared" si="16"/>
        <v>212.43676999814119</v>
      </c>
      <c r="F285" s="24">
        <f t="shared" si="17"/>
        <v>187.4805641351922</v>
      </c>
    </row>
    <row r="286" spans="1:6" x14ac:dyDescent="0.25">
      <c r="A286" s="5">
        <v>42381</v>
      </c>
      <c r="B286" s="4">
        <v>193.66000399999999</v>
      </c>
      <c r="C286" s="24">
        <f t="shared" si="18"/>
        <v>200.8146668</v>
      </c>
      <c r="D286" s="10">
        <f t="shared" si="19"/>
        <v>5.4317263694427114</v>
      </c>
      <c r="E286" s="24">
        <f t="shared" si="16"/>
        <v>211.67811953888543</v>
      </c>
      <c r="F286" s="24">
        <f t="shared" si="17"/>
        <v>189.95121406111457</v>
      </c>
    </row>
    <row r="287" spans="1:6" x14ac:dyDescent="0.25">
      <c r="A287" s="5">
        <v>42380</v>
      </c>
      <c r="B287" s="4">
        <v>192.11000100000001</v>
      </c>
      <c r="C287" s="24">
        <f t="shared" si="18"/>
        <v>201.23866679999998</v>
      </c>
      <c r="D287" s="10">
        <f t="shared" si="19"/>
        <v>5.0694939738948719</v>
      </c>
      <c r="E287" s="24">
        <f t="shared" si="16"/>
        <v>211.37765474778973</v>
      </c>
      <c r="F287" s="24">
        <f t="shared" si="17"/>
        <v>191.09967885221022</v>
      </c>
    </row>
    <row r="288" spans="1:6" x14ac:dyDescent="0.25">
      <c r="A288" s="5">
        <v>42377</v>
      </c>
      <c r="B288" s="4">
        <v>191.91999799999999</v>
      </c>
      <c r="C288" s="24">
        <f t="shared" si="18"/>
        <v>202.08866679999997</v>
      </c>
      <c r="D288" s="10">
        <f t="shared" si="19"/>
        <v>4.4620686283621414</v>
      </c>
      <c r="E288" s="24">
        <f t="shared" si="16"/>
        <v>211.01280405672426</v>
      </c>
      <c r="F288" s="24">
        <f t="shared" si="17"/>
        <v>193.16452954327568</v>
      </c>
    </row>
    <row r="289" spans="1:6" x14ac:dyDescent="0.25">
      <c r="A289" s="5">
        <v>42376</v>
      </c>
      <c r="B289" s="4">
        <v>194.050003</v>
      </c>
      <c r="C289" s="24">
        <f t="shared" si="18"/>
        <v>203.16266686666665</v>
      </c>
      <c r="D289" s="10">
        <f t="shared" si="19"/>
        <v>3.7161448074358452</v>
      </c>
      <c r="E289" s="24">
        <f t="shared" si="16"/>
        <v>210.59495648153833</v>
      </c>
      <c r="F289" s="24">
        <f t="shared" si="17"/>
        <v>195.73037725179498</v>
      </c>
    </row>
    <row r="290" spans="1:6" x14ac:dyDescent="0.25">
      <c r="A290" s="5">
        <v>42375</v>
      </c>
      <c r="B290" s="4">
        <v>198.820007</v>
      </c>
      <c r="C290" s="24">
        <f t="shared" si="18"/>
        <v>203.89466659999997</v>
      </c>
      <c r="D290" s="10">
        <f t="shared" si="19"/>
        <v>2.7483135559177727</v>
      </c>
      <c r="E290" s="24">
        <f t="shared" si="16"/>
        <v>209.39129371183552</v>
      </c>
      <c r="F290" s="24">
        <f t="shared" si="17"/>
        <v>198.39803948816441</v>
      </c>
    </row>
    <row r="291" spans="1:6" x14ac:dyDescent="0.25">
      <c r="A291" s="5">
        <v>42374</v>
      </c>
      <c r="B291" s="4">
        <v>201.36000100000001</v>
      </c>
      <c r="C291" s="24">
        <f t="shared" si="18"/>
        <v>204.16666573333333</v>
      </c>
      <c r="D291" s="10">
        <f t="shared" si="19"/>
        <v>2.3885535703835323</v>
      </c>
      <c r="E291" s="24">
        <f t="shared" si="16"/>
        <v>208.9437728741004</v>
      </c>
      <c r="F291" s="24">
        <f t="shared" si="17"/>
        <v>199.38955859256626</v>
      </c>
    </row>
    <row r="292" spans="1:6" x14ac:dyDescent="0.25">
      <c r="A292" s="5">
        <v>42373</v>
      </c>
      <c r="B292" s="4">
        <v>201.020004</v>
      </c>
      <c r="C292" s="24">
        <f t="shared" si="18"/>
        <v>204.20133266666662</v>
      </c>
      <c r="D292" s="10">
        <f t="shared" si="19"/>
        <v>2.3483437576957042</v>
      </c>
      <c r="E292" s="24">
        <f t="shared" si="16"/>
        <v>208.89802018205802</v>
      </c>
      <c r="F292" s="24">
        <f t="shared" si="17"/>
        <v>199.50464515127521</v>
      </c>
    </row>
    <row r="293" spans="1:6" x14ac:dyDescent="0.25">
      <c r="A293" s="5">
        <v>42369</v>
      </c>
      <c r="B293" s="4">
        <v>203.86999499999999</v>
      </c>
      <c r="C293" s="24">
        <f t="shared" si="18"/>
        <v>204.52466539999998</v>
      </c>
      <c r="D293" s="10">
        <f t="shared" si="19"/>
        <v>2.2087727476551247</v>
      </c>
      <c r="E293" s="24">
        <f t="shared" si="16"/>
        <v>208.94221089531021</v>
      </c>
      <c r="F293" s="24">
        <f t="shared" si="17"/>
        <v>200.10711990468974</v>
      </c>
    </row>
    <row r="294" spans="1:6" x14ac:dyDescent="0.25">
      <c r="A294" s="5">
        <v>42368</v>
      </c>
      <c r="B294" s="4">
        <v>205.929993</v>
      </c>
      <c r="C294" s="24">
        <f t="shared" si="18"/>
        <v>204.62266546666666</v>
      </c>
      <c r="D294" s="10">
        <f t="shared" si="19"/>
        <v>2.2102616065207514</v>
      </c>
      <c r="E294" s="24">
        <f t="shared" si="16"/>
        <v>209.04318867970815</v>
      </c>
      <c r="F294" s="24">
        <f t="shared" si="17"/>
        <v>200.20214225362517</v>
      </c>
    </row>
    <row r="295" spans="1:6" x14ac:dyDescent="0.25">
      <c r="A295" s="5">
        <v>42367</v>
      </c>
      <c r="B295" s="4">
        <v>207.39999399999999</v>
      </c>
      <c r="C295" s="24">
        <f t="shared" si="18"/>
        <v>204.69066573333336</v>
      </c>
      <c r="D295" s="10">
        <f t="shared" si="19"/>
        <v>2.2682843644524269</v>
      </c>
      <c r="E295" s="24">
        <f t="shared" si="16"/>
        <v>209.22723446223821</v>
      </c>
      <c r="F295" s="24">
        <f t="shared" si="17"/>
        <v>200.15409700442851</v>
      </c>
    </row>
    <row r="296" spans="1:6" x14ac:dyDescent="0.25">
      <c r="A296" s="5">
        <v>42366</v>
      </c>
      <c r="B296" s="4">
        <v>205.21000699999999</v>
      </c>
      <c r="C296" s="24">
        <f t="shared" si="18"/>
        <v>204.7539998666667</v>
      </c>
      <c r="D296" s="10">
        <f t="shared" si="19"/>
        <v>2.3607162768394163</v>
      </c>
      <c r="E296" s="24">
        <f t="shared" si="16"/>
        <v>209.47543242034553</v>
      </c>
      <c r="F296" s="24">
        <f t="shared" si="17"/>
        <v>200.03256731298788</v>
      </c>
    </row>
    <row r="297" spans="1:6" x14ac:dyDescent="0.25">
      <c r="A297" s="5">
        <v>42362</v>
      </c>
      <c r="B297" s="4">
        <v>205.679993</v>
      </c>
      <c r="C297" s="24">
        <f t="shared" si="18"/>
        <v>205.0479990666667</v>
      </c>
      <c r="D297" s="10">
        <f t="shared" si="19"/>
        <v>2.6752192426075356</v>
      </c>
      <c r="E297" s="24">
        <f t="shared" si="16"/>
        <v>210.39843755188178</v>
      </c>
      <c r="F297" s="24">
        <f t="shared" si="17"/>
        <v>199.69756058145163</v>
      </c>
    </row>
    <row r="298" spans="1:6" x14ac:dyDescent="0.25">
      <c r="A298" s="5">
        <v>42361</v>
      </c>
      <c r="B298" s="4">
        <v>206.020004</v>
      </c>
      <c r="C298" s="24">
        <f t="shared" si="18"/>
        <v>205.04333293333335</v>
      </c>
      <c r="D298" s="10">
        <f t="shared" si="19"/>
        <v>2.6740989830160271</v>
      </c>
      <c r="E298" s="24">
        <f t="shared" si="16"/>
        <v>210.39153089936539</v>
      </c>
      <c r="F298" s="24">
        <f t="shared" si="17"/>
        <v>199.6951349673013</v>
      </c>
    </row>
    <row r="299" spans="1:6" x14ac:dyDescent="0.25">
      <c r="A299" s="5">
        <v>42360</v>
      </c>
      <c r="B299" s="4">
        <v>203.5</v>
      </c>
      <c r="C299" s="24">
        <f t="shared" si="18"/>
        <v>205.21066593333333</v>
      </c>
      <c r="D299" s="10">
        <f t="shared" si="19"/>
        <v>2.8144299611642865</v>
      </c>
      <c r="E299" s="24">
        <f t="shared" si="16"/>
        <v>210.83952585566192</v>
      </c>
      <c r="F299" s="24">
        <f t="shared" si="17"/>
        <v>199.58180601100474</v>
      </c>
    </row>
    <row r="300" spans="1:6" x14ac:dyDescent="0.25">
      <c r="A300" s="5">
        <v>42359</v>
      </c>
      <c r="B300" s="4">
        <v>201.66999799999999</v>
      </c>
      <c r="C300" s="24">
        <f t="shared" si="18"/>
        <v>205.68933213333332</v>
      </c>
      <c r="D300" s="10">
        <f t="shared" si="19"/>
        <v>3.0989003205003178</v>
      </c>
      <c r="E300" s="24">
        <f t="shared" si="16"/>
        <v>211.88713277433396</v>
      </c>
      <c r="F300" s="24">
        <f t="shared" si="17"/>
        <v>199.49153149233268</v>
      </c>
    </row>
    <row r="301" spans="1:6" x14ac:dyDescent="0.25">
      <c r="A301" s="5">
        <v>42356</v>
      </c>
      <c r="B301" s="4">
        <v>200.020004</v>
      </c>
      <c r="C301" s="24">
        <f t="shared" si="18"/>
        <v>206.1573324</v>
      </c>
      <c r="D301" s="10">
        <f t="shared" si="19"/>
        <v>2.9761933234406688</v>
      </c>
      <c r="E301" s="24">
        <f t="shared" si="16"/>
        <v>212.10971904688134</v>
      </c>
      <c r="F301" s="24">
        <f t="shared" si="17"/>
        <v>200.20494575311866</v>
      </c>
    </row>
    <row r="302" spans="1:6" x14ac:dyDescent="0.25">
      <c r="A302" s="5">
        <v>42355</v>
      </c>
      <c r="B302" s="4">
        <v>204.86000100000001</v>
      </c>
      <c r="C302" s="24">
        <f t="shared" si="18"/>
        <v>206.79333199999999</v>
      </c>
      <c r="D302" s="10">
        <f t="shared" si="19"/>
        <v>2.5614180601890069</v>
      </c>
      <c r="E302" s="24">
        <f t="shared" si="16"/>
        <v>211.91616812037802</v>
      </c>
      <c r="F302" s="24">
        <f t="shared" si="17"/>
        <v>201.67049587962197</v>
      </c>
    </row>
    <row r="303" spans="1:6" x14ac:dyDescent="0.25">
      <c r="A303" s="5">
        <v>42354</v>
      </c>
      <c r="B303" s="4">
        <v>208.029999</v>
      </c>
      <c r="C303" s="24">
        <f t="shared" si="18"/>
        <v>207.09066573333334</v>
      </c>
      <c r="D303" s="10">
        <f t="shared" si="19"/>
        <v>2.579760263948526</v>
      </c>
      <c r="E303" s="24">
        <f t="shared" si="16"/>
        <v>212.2501862612304</v>
      </c>
      <c r="F303" s="24">
        <f t="shared" si="17"/>
        <v>201.93114520543628</v>
      </c>
    </row>
    <row r="304" spans="1:6" x14ac:dyDescent="0.25">
      <c r="A304" s="5">
        <v>42353</v>
      </c>
      <c r="B304" s="4">
        <v>205.029999</v>
      </c>
      <c r="C304" s="24">
        <f t="shared" si="18"/>
        <v>207.17866620000001</v>
      </c>
      <c r="D304" s="10">
        <f t="shared" si="19"/>
        <v>2.6359925278316525</v>
      </c>
      <c r="E304" s="24">
        <f t="shared" si="16"/>
        <v>212.4506512556633</v>
      </c>
      <c r="F304" s="24">
        <f t="shared" si="17"/>
        <v>201.90668114433672</v>
      </c>
    </row>
    <row r="305" spans="1:6" x14ac:dyDescent="0.25">
      <c r="A305" s="5">
        <v>42352</v>
      </c>
      <c r="B305" s="4">
        <v>202.89999399999999</v>
      </c>
      <c r="C305" s="24">
        <f t="shared" si="18"/>
        <v>207.44800006666665</v>
      </c>
      <c r="D305" s="10">
        <f t="shared" si="19"/>
        <v>2.6070054085697207</v>
      </c>
      <c r="E305" s="24">
        <f t="shared" si="16"/>
        <v>212.66201088380609</v>
      </c>
      <c r="F305" s="24">
        <f t="shared" si="17"/>
        <v>202.23398924952721</v>
      </c>
    </row>
    <row r="306" spans="1:6" x14ac:dyDescent="0.25">
      <c r="A306" s="5">
        <v>42349</v>
      </c>
      <c r="B306" s="4">
        <v>201.88000500000001</v>
      </c>
      <c r="C306" s="24">
        <f t="shared" si="18"/>
        <v>207.87533366666668</v>
      </c>
      <c r="D306" s="10">
        <f t="shared" si="19"/>
        <v>2.3175440794133029</v>
      </c>
      <c r="E306" s="24">
        <f t="shared" si="16"/>
        <v>212.5104218254933</v>
      </c>
      <c r="F306" s="24">
        <f t="shared" si="17"/>
        <v>203.24024550784006</v>
      </c>
    </row>
    <row r="307" spans="1:6" x14ac:dyDescent="0.25">
      <c r="A307" s="5">
        <v>42348</v>
      </c>
      <c r="B307" s="4">
        <v>205.86999499999999</v>
      </c>
      <c r="C307" s="24">
        <f t="shared" si="18"/>
        <v>208.32000019999998</v>
      </c>
      <c r="D307" s="10">
        <f t="shared" si="19"/>
        <v>1.6199522885460094</v>
      </c>
      <c r="E307" s="24">
        <f t="shared" si="16"/>
        <v>211.55990477709199</v>
      </c>
      <c r="F307" s="24">
        <f t="shared" si="17"/>
        <v>205.08009562290798</v>
      </c>
    </row>
    <row r="308" spans="1:6" x14ac:dyDescent="0.25">
      <c r="A308" s="5">
        <v>42347</v>
      </c>
      <c r="B308" s="4">
        <v>205.33999600000001</v>
      </c>
      <c r="C308" s="24">
        <f t="shared" si="18"/>
        <v>208.51066693333331</v>
      </c>
      <c r="D308" s="10">
        <f t="shared" si="19"/>
        <v>1.472599738759091</v>
      </c>
      <c r="E308" s="24">
        <f t="shared" si="16"/>
        <v>211.45586641085148</v>
      </c>
      <c r="F308" s="24">
        <f t="shared" si="17"/>
        <v>205.56546745581514</v>
      </c>
    </row>
    <row r="309" spans="1:6" x14ac:dyDescent="0.25">
      <c r="A309" s="5">
        <v>42346</v>
      </c>
      <c r="B309" s="4">
        <v>206.949997</v>
      </c>
      <c r="C309" s="24">
        <f t="shared" si="18"/>
        <v>208.51933393333331</v>
      </c>
      <c r="D309" s="10">
        <f t="shared" si="19"/>
        <v>1.4528560115859701</v>
      </c>
      <c r="E309" s="24">
        <f t="shared" si="16"/>
        <v>211.42504595650524</v>
      </c>
      <c r="F309" s="24">
        <f t="shared" si="17"/>
        <v>205.61362191016138</v>
      </c>
    </row>
    <row r="310" spans="1:6" x14ac:dyDescent="0.25">
      <c r="A310" s="5">
        <v>42345</v>
      </c>
      <c r="B310" s="4">
        <v>208.35000600000001</v>
      </c>
      <c r="C310" s="24">
        <f t="shared" si="18"/>
        <v>208.43066713333334</v>
      </c>
      <c r="D310" s="10">
        <f t="shared" si="19"/>
        <v>1.5896201047578671</v>
      </c>
      <c r="E310" s="24">
        <f t="shared" si="16"/>
        <v>211.60990734284908</v>
      </c>
      <c r="F310" s="24">
        <f t="shared" si="17"/>
        <v>205.2514269238176</v>
      </c>
    </row>
    <row r="311" spans="1:6" x14ac:dyDescent="0.25">
      <c r="A311" s="5">
        <v>42342</v>
      </c>
      <c r="B311" s="4">
        <v>209.61999499999999</v>
      </c>
      <c r="C311" s="24">
        <f t="shared" si="18"/>
        <v>208.04333293333332</v>
      </c>
      <c r="D311" s="10">
        <f t="shared" si="19"/>
        <v>2.2009674475695724</v>
      </c>
      <c r="E311" s="24">
        <f t="shared" si="16"/>
        <v>212.44526782847245</v>
      </c>
      <c r="F311" s="24">
        <f t="shared" si="17"/>
        <v>203.64139803819418</v>
      </c>
    </row>
    <row r="312" spans="1:6" x14ac:dyDescent="0.25">
      <c r="A312" s="5">
        <v>42341</v>
      </c>
      <c r="B312" s="4">
        <v>205.61000100000001</v>
      </c>
      <c r="C312" s="24">
        <f t="shared" si="18"/>
        <v>207.72466633333335</v>
      </c>
      <c r="D312" s="10">
        <f t="shared" si="19"/>
        <v>2.3001845590596677</v>
      </c>
      <c r="E312" s="24">
        <f t="shared" si="16"/>
        <v>212.32503545145269</v>
      </c>
      <c r="F312" s="24">
        <f t="shared" si="17"/>
        <v>203.124297215214</v>
      </c>
    </row>
    <row r="313" spans="1:6" x14ac:dyDescent="0.25">
      <c r="A313" s="5">
        <v>42340</v>
      </c>
      <c r="B313" s="4">
        <v>208.529999</v>
      </c>
      <c r="C313" s="24">
        <f t="shared" si="18"/>
        <v>207.8666666</v>
      </c>
      <c r="D313" s="10">
        <f t="shared" si="19"/>
        <v>2.2248250452403724</v>
      </c>
      <c r="E313" s="24">
        <f t="shared" si="16"/>
        <v>212.31631669048073</v>
      </c>
      <c r="F313" s="24">
        <f t="shared" si="17"/>
        <v>203.41701650951927</v>
      </c>
    </row>
    <row r="314" spans="1:6" x14ac:dyDescent="0.25">
      <c r="A314" s="5">
        <v>42339</v>
      </c>
      <c r="B314" s="4">
        <v>210.679993</v>
      </c>
      <c r="C314" s="24">
        <f t="shared" si="18"/>
        <v>207.86866653333337</v>
      </c>
      <c r="D314" s="10">
        <f t="shared" si="19"/>
        <v>2.2254773052785728</v>
      </c>
      <c r="E314" s="24">
        <f t="shared" si="16"/>
        <v>212.31962114389052</v>
      </c>
      <c r="F314" s="24">
        <f t="shared" si="17"/>
        <v>203.41771192277622</v>
      </c>
    </row>
    <row r="315" spans="1:6" x14ac:dyDescent="0.25">
      <c r="A315" s="5">
        <v>42338</v>
      </c>
      <c r="B315" s="4">
        <v>208.69000199999999</v>
      </c>
      <c r="C315" s="24">
        <f t="shared" si="18"/>
        <v>207.69533380000001</v>
      </c>
      <c r="D315" s="10">
        <f t="shared" si="19"/>
        <v>2.0878719846320353</v>
      </c>
      <c r="E315" s="24">
        <f t="shared" si="16"/>
        <v>211.87107776926408</v>
      </c>
      <c r="F315" s="24">
        <f t="shared" si="17"/>
        <v>203.51958983073595</v>
      </c>
    </row>
    <row r="316" spans="1:6" x14ac:dyDescent="0.25">
      <c r="A316" s="5">
        <v>42335</v>
      </c>
      <c r="B316" s="4">
        <v>209.55999800000001</v>
      </c>
      <c r="C316" s="24">
        <f t="shared" si="18"/>
        <v>207.78533320000003</v>
      </c>
      <c r="D316" s="10">
        <f t="shared" si="19"/>
        <v>2.16160481876324</v>
      </c>
      <c r="E316" s="24">
        <f t="shared" si="16"/>
        <v>212.1085428375265</v>
      </c>
      <c r="F316" s="24">
        <f t="shared" si="17"/>
        <v>203.46212356247355</v>
      </c>
    </row>
    <row r="317" spans="1:6" x14ac:dyDescent="0.25">
      <c r="A317" s="5">
        <v>42333</v>
      </c>
      <c r="B317" s="4">
        <v>209.320007</v>
      </c>
      <c r="C317" s="24">
        <f t="shared" si="18"/>
        <v>207.8246662666667</v>
      </c>
      <c r="D317" s="10">
        <f t="shared" si="19"/>
        <v>2.2012086726825935</v>
      </c>
      <c r="E317" s="24">
        <f t="shared" si="16"/>
        <v>212.22708361203189</v>
      </c>
      <c r="F317" s="24">
        <f t="shared" si="17"/>
        <v>203.4222489213015</v>
      </c>
    </row>
    <row r="318" spans="1:6" x14ac:dyDescent="0.25">
      <c r="A318" s="5">
        <v>42332</v>
      </c>
      <c r="B318" s="4">
        <v>209.35000600000001</v>
      </c>
      <c r="C318" s="24">
        <f t="shared" si="18"/>
        <v>207.89399920000002</v>
      </c>
      <c r="D318" s="10">
        <f t="shared" si="19"/>
        <v>2.2670661839906407</v>
      </c>
      <c r="E318" s="24">
        <f t="shared" si="16"/>
        <v>212.4281315679813</v>
      </c>
      <c r="F318" s="24">
        <f t="shared" si="17"/>
        <v>203.35986683201875</v>
      </c>
    </row>
    <row r="319" spans="1:6" x14ac:dyDescent="0.25">
      <c r="A319" s="5">
        <v>42331</v>
      </c>
      <c r="B319" s="4">
        <v>209.070007</v>
      </c>
      <c r="C319" s="24">
        <f t="shared" si="18"/>
        <v>208.00399880000001</v>
      </c>
      <c r="D319" s="10">
        <f t="shared" si="19"/>
        <v>2.3799764951460336</v>
      </c>
      <c r="E319" s="24">
        <f t="shared" si="16"/>
        <v>212.76395179029208</v>
      </c>
      <c r="F319" s="24">
        <f t="shared" si="17"/>
        <v>203.24404580970793</v>
      </c>
    </row>
    <row r="320" spans="1:6" x14ac:dyDescent="0.25">
      <c r="A320" s="5">
        <v>42328</v>
      </c>
      <c r="B320" s="4">
        <v>209.30999800000001</v>
      </c>
      <c r="C320" s="24">
        <f t="shared" si="18"/>
        <v>208.09199826666662</v>
      </c>
      <c r="D320" s="10">
        <f t="shared" si="19"/>
        <v>2.4457032077297587</v>
      </c>
      <c r="E320" s="24">
        <f t="shared" si="16"/>
        <v>212.98340468212615</v>
      </c>
      <c r="F320" s="24">
        <f t="shared" si="17"/>
        <v>203.20059185120709</v>
      </c>
    </row>
    <row r="321" spans="1:6" x14ac:dyDescent="0.25">
      <c r="A321" s="5">
        <v>42327</v>
      </c>
      <c r="B321" s="4">
        <v>208.550003</v>
      </c>
      <c r="C321" s="24">
        <f t="shared" si="18"/>
        <v>207.99999793333333</v>
      </c>
      <c r="D321" s="10">
        <f t="shared" si="19"/>
        <v>2.4224583139597917</v>
      </c>
      <c r="E321" s="24">
        <f t="shared" si="16"/>
        <v>212.84491456125292</v>
      </c>
      <c r="F321" s="24">
        <f t="shared" si="17"/>
        <v>203.15508130541374</v>
      </c>
    </row>
    <row r="322" spans="1:6" x14ac:dyDescent="0.25">
      <c r="A322" s="5">
        <v>42326</v>
      </c>
      <c r="B322" s="4">
        <v>208.729996</v>
      </c>
      <c r="C322" s="24">
        <f t="shared" si="18"/>
        <v>208.01866453333335</v>
      </c>
      <c r="D322" s="10">
        <f t="shared" si="19"/>
        <v>2.4280714644138528</v>
      </c>
      <c r="E322" s="24">
        <f t="shared" si="16"/>
        <v>212.87480746216104</v>
      </c>
      <c r="F322" s="24">
        <f t="shared" si="17"/>
        <v>203.16252160450566</v>
      </c>
    </row>
    <row r="323" spans="1:6" x14ac:dyDescent="0.25">
      <c r="A323" s="5">
        <v>42325</v>
      </c>
      <c r="B323" s="4">
        <v>205.470001</v>
      </c>
      <c r="C323" s="24">
        <f t="shared" si="18"/>
        <v>208.03333126666669</v>
      </c>
      <c r="D323" s="10">
        <f t="shared" si="19"/>
        <v>2.4333339198986241</v>
      </c>
      <c r="E323" s="24">
        <f t="shared" ref="E323:E386" si="20">C323+2*D323</f>
        <v>212.89999910646395</v>
      </c>
      <c r="F323" s="24">
        <f t="shared" ref="F323:F386" si="21">C323-2*D323</f>
        <v>203.16666342686943</v>
      </c>
    </row>
    <row r="324" spans="1:6" x14ac:dyDescent="0.25">
      <c r="A324" s="5">
        <v>42324</v>
      </c>
      <c r="B324" s="4">
        <v>205.61999499999999</v>
      </c>
      <c r="C324" s="24">
        <f t="shared" ref="C324:C387" si="22">AVERAGE(B324:B338)</f>
        <v>208.10866493333339</v>
      </c>
      <c r="D324" s="10">
        <f t="shared" ref="D324:D387" si="23">_xlfn.STDEV.S(B324:B338)</f>
        <v>2.3648350495823292</v>
      </c>
      <c r="E324" s="24">
        <f t="shared" si="20"/>
        <v>212.83833503249804</v>
      </c>
      <c r="F324" s="24">
        <f t="shared" si="21"/>
        <v>203.37899483416874</v>
      </c>
    </row>
    <row r="325" spans="1:6" x14ac:dyDescent="0.25">
      <c r="A325" s="5">
        <v>42321</v>
      </c>
      <c r="B325" s="4">
        <v>202.53999300000001</v>
      </c>
      <c r="C325" s="24">
        <f t="shared" si="22"/>
        <v>208.20066526666673</v>
      </c>
      <c r="D325" s="10">
        <f t="shared" si="23"/>
        <v>2.2866526743190541</v>
      </c>
      <c r="E325" s="24">
        <f t="shared" si="20"/>
        <v>212.77397061530485</v>
      </c>
      <c r="F325" s="24">
        <f t="shared" si="21"/>
        <v>203.62735991802862</v>
      </c>
    </row>
    <row r="326" spans="1:6" x14ac:dyDescent="0.25">
      <c r="A326" s="5">
        <v>42320</v>
      </c>
      <c r="B326" s="4">
        <v>204.83999600000001</v>
      </c>
      <c r="C326" s="24">
        <f t="shared" si="22"/>
        <v>208.53199873333335</v>
      </c>
      <c r="D326" s="10">
        <f t="shared" si="23"/>
        <v>1.6900974878102406</v>
      </c>
      <c r="E326" s="24">
        <f t="shared" si="20"/>
        <v>211.91219370895382</v>
      </c>
      <c r="F326" s="24">
        <f t="shared" si="21"/>
        <v>205.15180375771288</v>
      </c>
    </row>
    <row r="327" spans="1:6" x14ac:dyDescent="0.25">
      <c r="A327" s="5">
        <v>42319</v>
      </c>
      <c r="B327" s="4">
        <v>207.740005</v>
      </c>
      <c r="C327" s="24">
        <f t="shared" si="22"/>
        <v>208.55999866666667</v>
      </c>
      <c r="D327" s="10">
        <f t="shared" si="23"/>
        <v>1.6268588831645849</v>
      </c>
      <c r="E327" s="24">
        <f t="shared" si="20"/>
        <v>211.81371643299585</v>
      </c>
      <c r="F327" s="24">
        <f t="shared" si="21"/>
        <v>205.3062809003375</v>
      </c>
    </row>
    <row r="328" spans="1:6" x14ac:dyDescent="0.25">
      <c r="A328" s="5">
        <v>42318</v>
      </c>
      <c r="B328" s="4">
        <v>208.55999800000001</v>
      </c>
      <c r="C328" s="24">
        <f t="shared" si="22"/>
        <v>208.16733206666669</v>
      </c>
      <c r="D328" s="10">
        <f t="shared" si="23"/>
        <v>2.3768554203919874</v>
      </c>
      <c r="E328" s="24">
        <f t="shared" si="20"/>
        <v>212.92104290745067</v>
      </c>
      <c r="F328" s="24">
        <f t="shared" si="21"/>
        <v>203.41362122588271</v>
      </c>
    </row>
    <row r="329" spans="1:6" x14ac:dyDescent="0.25">
      <c r="A329" s="5">
        <v>42317</v>
      </c>
      <c r="B329" s="4">
        <v>208.08000200000001</v>
      </c>
      <c r="C329" s="24">
        <f t="shared" si="22"/>
        <v>207.8039989333333</v>
      </c>
      <c r="D329" s="10">
        <f t="shared" si="23"/>
        <v>2.706268254946794</v>
      </c>
      <c r="E329" s="24">
        <f t="shared" si="20"/>
        <v>213.21653544322689</v>
      </c>
      <c r="F329" s="24">
        <f t="shared" si="21"/>
        <v>202.39146242343972</v>
      </c>
    </row>
    <row r="330" spans="1:6" x14ac:dyDescent="0.25">
      <c r="A330" s="5">
        <v>42314</v>
      </c>
      <c r="B330" s="4">
        <v>210.03999300000001</v>
      </c>
      <c r="C330" s="24">
        <f t="shared" si="22"/>
        <v>207.48999846666666</v>
      </c>
      <c r="D330" s="10">
        <f t="shared" si="23"/>
        <v>2.9354933746945897</v>
      </c>
      <c r="E330" s="24">
        <f t="shared" si="20"/>
        <v>213.36098521605584</v>
      </c>
      <c r="F330" s="24">
        <f t="shared" si="21"/>
        <v>201.61901171727749</v>
      </c>
    </row>
    <row r="331" spans="1:6" x14ac:dyDescent="0.25">
      <c r="A331" s="5">
        <v>42313</v>
      </c>
      <c r="B331" s="4">
        <v>210.14999399999999</v>
      </c>
      <c r="C331" s="24">
        <f t="shared" si="22"/>
        <v>207.03866586666666</v>
      </c>
      <c r="D331" s="10">
        <f t="shared" si="23"/>
        <v>3.0342104572169721</v>
      </c>
      <c r="E331" s="24">
        <f t="shared" si="20"/>
        <v>213.10708678110061</v>
      </c>
      <c r="F331" s="24">
        <f t="shared" si="21"/>
        <v>200.97024495223272</v>
      </c>
    </row>
    <row r="332" spans="1:6" x14ac:dyDescent="0.25">
      <c r="A332" s="5">
        <v>42312</v>
      </c>
      <c r="B332" s="4">
        <v>210.36000100000001</v>
      </c>
      <c r="C332" s="24">
        <f t="shared" si="22"/>
        <v>206.51866666666666</v>
      </c>
      <c r="D332" s="10">
        <f t="shared" si="23"/>
        <v>3.1297791393277623</v>
      </c>
      <c r="E332" s="24">
        <f t="shared" si="20"/>
        <v>212.77822494532219</v>
      </c>
      <c r="F332" s="24">
        <f t="shared" si="21"/>
        <v>200.25910838801113</v>
      </c>
    </row>
    <row r="333" spans="1:6" x14ac:dyDescent="0.25">
      <c r="A333" s="5">
        <v>42311</v>
      </c>
      <c r="B333" s="4">
        <v>211</v>
      </c>
      <c r="C333" s="24">
        <f t="shared" si="22"/>
        <v>205.78066613333334</v>
      </c>
      <c r="D333" s="10">
        <f t="shared" si="23"/>
        <v>3.4482443375921381</v>
      </c>
      <c r="E333" s="24">
        <f t="shared" si="20"/>
        <v>212.67715480851763</v>
      </c>
      <c r="F333" s="24">
        <f t="shared" si="21"/>
        <v>198.88417745814905</v>
      </c>
    </row>
    <row r="334" spans="1:6" x14ac:dyDescent="0.25">
      <c r="A334" s="5">
        <v>42310</v>
      </c>
      <c r="B334" s="4">
        <v>210.38999899999999</v>
      </c>
      <c r="C334" s="24">
        <f t="shared" si="22"/>
        <v>205.06399946666667</v>
      </c>
      <c r="D334" s="10">
        <f t="shared" si="23"/>
        <v>3.4028150254532687</v>
      </c>
      <c r="E334" s="24">
        <f t="shared" si="20"/>
        <v>211.8696295175732</v>
      </c>
      <c r="F334" s="24">
        <f t="shared" si="21"/>
        <v>198.25836941576014</v>
      </c>
    </row>
    <row r="335" spans="1:6" x14ac:dyDescent="0.25">
      <c r="A335" s="5">
        <v>42307</v>
      </c>
      <c r="B335" s="4">
        <v>207.929993</v>
      </c>
      <c r="C335" s="24">
        <f t="shared" si="22"/>
        <v>204.47266646666668</v>
      </c>
      <c r="D335" s="10">
        <f t="shared" si="23"/>
        <v>3.1741884615223155</v>
      </c>
      <c r="E335" s="24">
        <f t="shared" si="20"/>
        <v>210.82104338971132</v>
      </c>
      <c r="F335" s="24">
        <f t="shared" si="21"/>
        <v>198.12428954362204</v>
      </c>
    </row>
    <row r="336" spans="1:6" x14ac:dyDescent="0.25">
      <c r="A336" s="5">
        <v>42306</v>
      </c>
      <c r="B336" s="4">
        <v>208.83000200000001</v>
      </c>
      <c r="C336" s="24">
        <f t="shared" si="22"/>
        <v>204.03266706666668</v>
      </c>
      <c r="D336" s="10">
        <f t="shared" si="23"/>
        <v>3.1176439657629378</v>
      </c>
      <c r="E336" s="24">
        <f t="shared" si="20"/>
        <v>210.26795499819255</v>
      </c>
      <c r="F336" s="24">
        <f t="shared" si="21"/>
        <v>197.7973791351408</v>
      </c>
    </row>
    <row r="337" spans="1:6" x14ac:dyDescent="0.25">
      <c r="A337" s="5">
        <v>42305</v>
      </c>
      <c r="B337" s="4">
        <v>208.949997</v>
      </c>
      <c r="C337" s="24">
        <f t="shared" si="22"/>
        <v>203.52466740000003</v>
      </c>
      <c r="D337" s="10">
        <f t="shared" si="23"/>
        <v>2.8928222382672</v>
      </c>
      <c r="E337" s="24">
        <f t="shared" si="20"/>
        <v>209.31031187653443</v>
      </c>
      <c r="F337" s="24">
        <f t="shared" si="21"/>
        <v>197.73902292346563</v>
      </c>
    </row>
    <row r="338" spans="1:6" x14ac:dyDescent="0.25">
      <c r="A338" s="5">
        <v>42304</v>
      </c>
      <c r="B338" s="4">
        <v>206.60000600000001</v>
      </c>
      <c r="C338" s="24">
        <f t="shared" si="22"/>
        <v>202.88866786666668</v>
      </c>
      <c r="D338" s="10">
        <f t="shared" si="23"/>
        <v>2.6536593273877198</v>
      </c>
      <c r="E338" s="24">
        <f t="shared" si="20"/>
        <v>208.19598652144211</v>
      </c>
      <c r="F338" s="24">
        <f t="shared" si="21"/>
        <v>197.58134921189125</v>
      </c>
    </row>
    <row r="339" spans="1:6" x14ac:dyDescent="0.25">
      <c r="A339" s="5">
        <v>42303</v>
      </c>
      <c r="B339" s="4">
        <v>207</v>
      </c>
      <c r="C339" s="24">
        <f t="shared" si="22"/>
        <v>202.30133366666669</v>
      </c>
      <c r="D339" s="10">
        <f t="shared" si="23"/>
        <v>2.7468779977112887</v>
      </c>
      <c r="E339" s="24">
        <f t="shared" si="20"/>
        <v>207.79508966208928</v>
      </c>
      <c r="F339" s="24">
        <f t="shared" si="21"/>
        <v>196.8075776712441</v>
      </c>
    </row>
    <row r="340" spans="1:6" x14ac:dyDescent="0.25">
      <c r="A340" s="5">
        <v>42300</v>
      </c>
      <c r="B340" s="4">
        <v>207.509995</v>
      </c>
      <c r="C340" s="24">
        <f t="shared" si="22"/>
        <v>201.73266706666666</v>
      </c>
      <c r="D340" s="10">
        <f t="shared" si="23"/>
        <v>2.5827126028056924</v>
      </c>
      <c r="E340" s="24">
        <f t="shared" si="20"/>
        <v>206.89809227227806</v>
      </c>
      <c r="F340" s="24">
        <f t="shared" si="21"/>
        <v>196.56724186105527</v>
      </c>
    </row>
    <row r="341" spans="1:6" x14ac:dyDescent="0.25">
      <c r="A341" s="5">
        <v>42299</v>
      </c>
      <c r="B341" s="4">
        <v>205.259995</v>
      </c>
      <c r="C341" s="24">
        <f t="shared" si="22"/>
        <v>200.89866739999999</v>
      </c>
      <c r="D341" s="10">
        <f t="shared" si="23"/>
        <v>2.6036186022394405</v>
      </c>
      <c r="E341" s="24">
        <f t="shared" si="20"/>
        <v>206.10590460447887</v>
      </c>
      <c r="F341" s="24">
        <f t="shared" si="21"/>
        <v>195.69143019552112</v>
      </c>
    </row>
    <row r="342" spans="1:6" x14ac:dyDescent="0.25">
      <c r="A342" s="5">
        <v>42298</v>
      </c>
      <c r="B342" s="4">
        <v>201.85000600000001</v>
      </c>
      <c r="C342" s="24">
        <f t="shared" si="22"/>
        <v>200.02333473333331</v>
      </c>
      <c r="D342" s="10">
        <f t="shared" si="23"/>
        <v>3.1766870686930928</v>
      </c>
      <c r="E342" s="24">
        <f t="shared" si="20"/>
        <v>206.37670887071951</v>
      </c>
      <c r="F342" s="24">
        <f t="shared" si="21"/>
        <v>193.66996059594712</v>
      </c>
    </row>
    <row r="343" spans="1:6" x14ac:dyDescent="0.25">
      <c r="A343" s="5">
        <v>42297</v>
      </c>
      <c r="B343" s="4">
        <v>203.11000100000001</v>
      </c>
      <c r="C343" s="24">
        <f t="shared" si="22"/>
        <v>199.34200133333334</v>
      </c>
      <c r="D343" s="10">
        <f t="shared" si="23"/>
        <v>3.7931027472834069</v>
      </c>
      <c r="E343" s="24">
        <f t="shared" si="20"/>
        <v>206.92820682790017</v>
      </c>
      <c r="F343" s="24">
        <f t="shared" si="21"/>
        <v>191.75579583876652</v>
      </c>
    </row>
    <row r="344" spans="1:6" x14ac:dyDescent="0.25">
      <c r="A344" s="5">
        <v>42296</v>
      </c>
      <c r="B344" s="4">
        <v>203.36999499999999</v>
      </c>
      <c r="C344" s="24">
        <f t="shared" si="22"/>
        <v>198.3426676</v>
      </c>
      <c r="D344" s="10">
        <f t="shared" si="23"/>
        <v>4.6150559841751297</v>
      </c>
      <c r="E344" s="24">
        <f t="shared" si="20"/>
        <v>207.57277956835026</v>
      </c>
      <c r="F344" s="24">
        <f t="shared" si="21"/>
        <v>189.11255563164974</v>
      </c>
    </row>
    <row r="345" spans="1:6" x14ac:dyDescent="0.25">
      <c r="A345" s="5">
        <v>42293</v>
      </c>
      <c r="B345" s="4">
        <v>203.270004</v>
      </c>
      <c r="C345" s="24">
        <f t="shared" si="22"/>
        <v>197.31866759999997</v>
      </c>
      <c r="D345" s="10">
        <f t="shared" si="23"/>
        <v>5.0986261916533495</v>
      </c>
      <c r="E345" s="24">
        <f t="shared" si="20"/>
        <v>207.51591998330667</v>
      </c>
      <c r="F345" s="24">
        <f t="shared" si="21"/>
        <v>187.12141521669326</v>
      </c>
    </row>
    <row r="346" spans="1:6" x14ac:dyDescent="0.25">
      <c r="A346" s="5">
        <v>42292</v>
      </c>
      <c r="B346" s="4">
        <v>202.35000600000001</v>
      </c>
      <c r="C346" s="24">
        <f t="shared" si="22"/>
        <v>196.62400106666666</v>
      </c>
      <c r="D346" s="10">
        <f t="shared" si="23"/>
        <v>4.9371474865288851</v>
      </c>
      <c r="E346" s="24">
        <f t="shared" si="20"/>
        <v>206.49829603972444</v>
      </c>
      <c r="F346" s="24">
        <f t="shared" si="21"/>
        <v>186.74970609360889</v>
      </c>
    </row>
    <row r="347" spans="1:6" x14ac:dyDescent="0.25">
      <c r="A347" s="5">
        <v>42291</v>
      </c>
      <c r="B347" s="4">
        <v>199.28999300000001</v>
      </c>
      <c r="C347" s="24">
        <f t="shared" si="22"/>
        <v>195.99400026666666</v>
      </c>
      <c r="D347" s="10">
        <f t="shared" si="23"/>
        <v>4.753822035766551</v>
      </c>
      <c r="E347" s="24">
        <f t="shared" si="20"/>
        <v>205.50164433819975</v>
      </c>
      <c r="F347" s="24">
        <f t="shared" si="21"/>
        <v>186.48635619513357</v>
      </c>
    </row>
    <row r="348" spans="1:6" x14ac:dyDescent="0.25">
      <c r="A348" s="5">
        <v>42290</v>
      </c>
      <c r="B348" s="4">
        <v>200.25</v>
      </c>
      <c r="C348" s="24">
        <f t="shared" si="22"/>
        <v>195.61466779999998</v>
      </c>
      <c r="D348" s="10">
        <f t="shared" si="23"/>
        <v>4.6987291512477087</v>
      </c>
      <c r="E348" s="24">
        <f t="shared" si="20"/>
        <v>205.01212610249539</v>
      </c>
      <c r="F348" s="24">
        <f t="shared" si="21"/>
        <v>186.21720949750457</v>
      </c>
    </row>
    <row r="349" spans="1:6" x14ac:dyDescent="0.25">
      <c r="A349" s="5">
        <v>42289</v>
      </c>
      <c r="B349" s="4">
        <v>201.520004</v>
      </c>
      <c r="C349" s="24">
        <f t="shared" si="22"/>
        <v>195.19200140000001</v>
      </c>
      <c r="D349" s="10">
        <f t="shared" si="23"/>
        <v>4.53425572484716</v>
      </c>
      <c r="E349" s="24">
        <f t="shared" si="20"/>
        <v>204.26051284969432</v>
      </c>
      <c r="F349" s="24">
        <f t="shared" si="21"/>
        <v>186.1234899503057</v>
      </c>
    </row>
    <row r="350" spans="1:6" x14ac:dyDescent="0.25">
      <c r="A350" s="5">
        <v>42286</v>
      </c>
      <c r="B350" s="4">
        <v>201.33000200000001</v>
      </c>
      <c r="C350" s="24">
        <f t="shared" si="22"/>
        <v>194.85466826666666</v>
      </c>
      <c r="D350" s="10">
        <f t="shared" si="23"/>
        <v>4.2062026167968956</v>
      </c>
      <c r="E350" s="24">
        <f t="shared" si="20"/>
        <v>203.26707350026047</v>
      </c>
      <c r="F350" s="24">
        <f t="shared" si="21"/>
        <v>186.44226303307286</v>
      </c>
    </row>
    <row r="351" spans="1:6" x14ac:dyDescent="0.25">
      <c r="A351" s="5">
        <v>42285</v>
      </c>
      <c r="B351" s="4">
        <v>201.21000699999999</v>
      </c>
      <c r="C351" s="24">
        <f t="shared" si="22"/>
        <v>194.46266793333334</v>
      </c>
      <c r="D351" s="10">
        <f t="shared" si="23"/>
        <v>3.8154710603426585</v>
      </c>
      <c r="E351" s="24">
        <f t="shared" si="20"/>
        <v>202.09361005401865</v>
      </c>
      <c r="F351" s="24">
        <f t="shared" si="21"/>
        <v>186.83172581264802</v>
      </c>
    </row>
    <row r="352" spans="1:6" x14ac:dyDescent="0.25">
      <c r="A352" s="5">
        <v>42284</v>
      </c>
      <c r="B352" s="4">
        <v>199.41000399999999</v>
      </c>
      <c r="C352" s="24">
        <f t="shared" si="22"/>
        <v>194.36400053333335</v>
      </c>
      <c r="D352" s="10">
        <f t="shared" si="23"/>
        <v>3.6437971111030354</v>
      </c>
      <c r="E352" s="24">
        <f t="shared" si="20"/>
        <v>201.65159475553943</v>
      </c>
      <c r="F352" s="24">
        <f t="shared" si="21"/>
        <v>187.07640631112727</v>
      </c>
    </row>
    <row r="353" spans="1:6" x14ac:dyDescent="0.25">
      <c r="A353" s="5">
        <v>42283</v>
      </c>
      <c r="B353" s="4">
        <v>197.78999300000001</v>
      </c>
      <c r="C353" s="24">
        <f t="shared" si="22"/>
        <v>194.41533313333335</v>
      </c>
      <c r="D353" s="10">
        <f t="shared" si="23"/>
        <v>3.7244912909179351</v>
      </c>
      <c r="E353" s="24">
        <f t="shared" si="20"/>
        <v>201.86431571516923</v>
      </c>
      <c r="F353" s="24">
        <f t="shared" si="21"/>
        <v>186.96635055149747</v>
      </c>
    </row>
    <row r="354" spans="1:6" x14ac:dyDescent="0.25">
      <c r="A354" s="5">
        <v>42282</v>
      </c>
      <c r="B354" s="4">
        <v>198.470001</v>
      </c>
      <c r="C354" s="24">
        <f t="shared" si="22"/>
        <v>194.46000073333337</v>
      </c>
      <c r="D354" s="10">
        <f t="shared" si="23"/>
        <v>3.77157436642264</v>
      </c>
      <c r="E354" s="24">
        <f t="shared" si="20"/>
        <v>202.00314946617866</v>
      </c>
      <c r="F354" s="24">
        <f t="shared" si="21"/>
        <v>186.91685200048809</v>
      </c>
    </row>
    <row r="355" spans="1:6" x14ac:dyDescent="0.25">
      <c r="A355" s="5">
        <v>42279</v>
      </c>
      <c r="B355" s="4">
        <v>195</v>
      </c>
      <c r="C355" s="24">
        <f t="shared" si="22"/>
        <v>194.29600033333335</v>
      </c>
      <c r="D355" s="10">
        <f t="shared" si="23"/>
        <v>3.6357919449788096</v>
      </c>
      <c r="E355" s="24">
        <f t="shared" si="20"/>
        <v>201.56758422329096</v>
      </c>
      <c r="F355" s="24">
        <f t="shared" si="21"/>
        <v>187.02441644337574</v>
      </c>
    </row>
    <row r="356" spans="1:6" x14ac:dyDescent="0.25">
      <c r="A356" s="5">
        <v>42278</v>
      </c>
      <c r="B356" s="4">
        <v>192.13000500000001</v>
      </c>
      <c r="C356" s="24">
        <f t="shared" si="22"/>
        <v>194.41200066666667</v>
      </c>
      <c r="D356" s="10">
        <f t="shared" si="23"/>
        <v>3.6872508638399566</v>
      </c>
      <c r="E356" s="24">
        <f t="shared" si="20"/>
        <v>201.7865023943466</v>
      </c>
      <c r="F356" s="24">
        <f t="shared" si="21"/>
        <v>187.03749893898674</v>
      </c>
    </row>
    <row r="357" spans="1:6" x14ac:dyDescent="0.25">
      <c r="A357" s="5">
        <v>42277</v>
      </c>
      <c r="B357" s="4">
        <v>191.63000500000001</v>
      </c>
      <c r="C357" s="24">
        <f t="shared" si="22"/>
        <v>194.66000073333333</v>
      </c>
      <c r="D357" s="10">
        <f t="shared" si="23"/>
        <v>3.6476926139336832</v>
      </c>
      <c r="E357" s="24">
        <f t="shared" si="20"/>
        <v>201.9553859612007</v>
      </c>
      <c r="F357" s="24">
        <f t="shared" si="21"/>
        <v>187.36461550546596</v>
      </c>
    </row>
    <row r="358" spans="1:6" x14ac:dyDescent="0.25">
      <c r="A358" s="5">
        <v>42276</v>
      </c>
      <c r="B358" s="4">
        <v>188.11999499999999</v>
      </c>
      <c r="C358" s="24">
        <f t="shared" si="22"/>
        <v>194.87066659999999</v>
      </c>
      <c r="D358" s="10">
        <f t="shared" si="23"/>
        <v>3.5501466963166028</v>
      </c>
      <c r="E358" s="24">
        <f t="shared" si="20"/>
        <v>201.9709599926332</v>
      </c>
      <c r="F358" s="24">
        <f t="shared" si="21"/>
        <v>187.77037320736679</v>
      </c>
    </row>
    <row r="359" spans="1:6" x14ac:dyDescent="0.25">
      <c r="A359" s="5">
        <v>42275</v>
      </c>
      <c r="B359" s="4">
        <v>188.009995</v>
      </c>
      <c r="C359" s="24">
        <f t="shared" si="22"/>
        <v>195.49133313333334</v>
      </c>
      <c r="D359" s="10">
        <f t="shared" si="23"/>
        <v>3.0665215554649623</v>
      </c>
      <c r="E359" s="24">
        <f t="shared" si="20"/>
        <v>201.62437624426326</v>
      </c>
      <c r="F359" s="24">
        <f t="shared" si="21"/>
        <v>189.35829002240342</v>
      </c>
    </row>
    <row r="360" spans="1:6" x14ac:dyDescent="0.25">
      <c r="A360" s="5">
        <v>42272</v>
      </c>
      <c r="B360" s="4">
        <v>192.85000600000001</v>
      </c>
      <c r="C360" s="24">
        <f t="shared" si="22"/>
        <v>195.79666653333337</v>
      </c>
      <c r="D360" s="10">
        <f t="shared" si="23"/>
        <v>2.4304419339538046</v>
      </c>
      <c r="E360" s="24">
        <f t="shared" si="20"/>
        <v>200.65755040124097</v>
      </c>
      <c r="F360" s="24">
        <f t="shared" si="21"/>
        <v>190.93578266542576</v>
      </c>
    </row>
    <row r="361" spans="1:6" x14ac:dyDescent="0.25">
      <c r="A361" s="5">
        <v>42271</v>
      </c>
      <c r="B361" s="4">
        <v>192.89999399999999</v>
      </c>
      <c r="C361" s="24">
        <f t="shared" si="22"/>
        <v>195.97666633333336</v>
      </c>
      <c r="D361" s="10">
        <f t="shared" si="23"/>
        <v>2.2927012701874365</v>
      </c>
      <c r="E361" s="24">
        <f t="shared" si="20"/>
        <v>200.56206887370823</v>
      </c>
      <c r="F361" s="24">
        <f t="shared" si="21"/>
        <v>191.39126379295848</v>
      </c>
    </row>
    <row r="362" spans="1:6" x14ac:dyDescent="0.25">
      <c r="A362" s="5">
        <v>42270</v>
      </c>
      <c r="B362" s="4">
        <v>193.60000600000001</v>
      </c>
      <c r="C362" s="24">
        <f t="shared" si="22"/>
        <v>196.14400033333334</v>
      </c>
      <c r="D362" s="10">
        <f t="shared" si="23"/>
        <v>2.138522372715181</v>
      </c>
      <c r="E362" s="24">
        <f t="shared" si="20"/>
        <v>200.42104507876371</v>
      </c>
      <c r="F362" s="24">
        <f t="shared" si="21"/>
        <v>191.86695558790296</v>
      </c>
    </row>
    <row r="363" spans="1:6" x14ac:dyDescent="0.25">
      <c r="A363" s="5">
        <v>42269</v>
      </c>
      <c r="B363" s="4">
        <v>193.91000399999999</v>
      </c>
      <c r="C363" s="24">
        <f t="shared" si="22"/>
        <v>196.02200020000001</v>
      </c>
      <c r="D363" s="10">
        <f t="shared" si="23"/>
        <v>2.337009190770305</v>
      </c>
      <c r="E363" s="24">
        <f t="shared" si="20"/>
        <v>200.69601858154061</v>
      </c>
      <c r="F363" s="24">
        <f t="shared" si="21"/>
        <v>191.3479818184594</v>
      </c>
    </row>
    <row r="364" spans="1:6" x14ac:dyDescent="0.25">
      <c r="A364" s="5">
        <v>42268</v>
      </c>
      <c r="B364" s="4">
        <v>196.46000699999999</v>
      </c>
      <c r="C364" s="24">
        <f t="shared" si="22"/>
        <v>196.27266646666666</v>
      </c>
      <c r="D364" s="10">
        <f t="shared" si="23"/>
        <v>2.2955769979579288</v>
      </c>
      <c r="E364" s="24">
        <f t="shared" si="20"/>
        <v>200.86382046258251</v>
      </c>
      <c r="F364" s="24">
        <f t="shared" si="21"/>
        <v>191.68151247075082</v>
      </c>
    </row>
    <row r="365" spans="1:6" x14ac:dyDescent="0.25">
      <c r="A365" s="5">
        <v>42265</v>
      </c>
      <c r="B365" s="4">
        <v>195.449997</v>
      </c>
      <c r="C365" s="24">
        <f t="shared" si="22"/>
        <v>196.46066593333333</v>
      </c>
      <c r="D365" s="10">
        <f t="shared" si="23"/>
        <v>2.4239022264634227</v>
      </c>
      <c r="E365" s="24">
        <f t="shared" si="20"/>
        <v>201.30847038626018</v>
      </c>
      <c r="F365" s="24">
        <f t="shared" si="21"/>
        <v>191.61286148040648</v>
      </c>
    </row>
    <row r="366" spans="1:6" x14ac:dyDescent="0.25">
      <c r="A366" s="5">
        <v>42264</v>
      </c>
      <c r="B366" s="4">
        <v>199.729996</v>
      </c>
      <c r="C366" s="24">
        <f t="shared" si="22"/>
        <v>196.71533306666663</v>
      </c>
      <c r="D366" s="10">
        <f t="shared" si="23"/>
        <v>2.5093016458251989</v>
      </c>
      <c r="E366" s="24">
        <f t="shared" si="20"/>
        <v>201.73393635831704</v>
      </c>
      <c r="F366" s="24">
        <f t="shared" si="21"/>
        <v>191.69672977501622</v>
      </c>
    </row>
    <row r="367" spans="1:6" x14ac:dyDescent="0.25">
      <c r="A367" s="5">
        <v>42263</v>
      </c>
      <c r="B367" s="4">
        <v>200.179993</v>
      </c>
      <c r="C367" s="24">
        <f t="shared" si="22"/>
        <v>196.36400046666668</v>
      </c>
      <c r="D367" s="10">
        <f t="shared" si="23"/>
        <v>2.4245634456007239</v>
      </c>
      <c r="E367" s="24">
        <f t="shared" si="20"/>
        <v>201.21312735786813</v>
      </c>
      <c r="F367" s="24">
        <f t="shared" si="21"/>
        <v>191.51487357546523</v>
      </c>
    </row>
    <row r="368" spans="1:6" x14ac:dyDescent="0.25">
      <c r="A368" s="5">
        <v>42262</v>
      </c>
      <c r="B368" s="4">
        <v>198.46000699999999</v>
      </c>
      <c r="C368" s="24">
        <f t="shared" si="22"/>
        <v>195.50333453333332</v>
      </c>
      <c r="D368" s="10">
        <f t="shared" si="23"/>
        <v>3.154666561661216</v>
      </c>
      <c r="E368" s="24">
        <f t="shared" si="20"/>
        <v>201.81266765665575</v>
      </c>
      <c r="F368" s="24">
        <f t="shared" si="21"/>
        <v>189.19400141001088</v>
      </c>
    </row>
    <row r="369" spans="1:6" x14ac:dyDescent="0.25">
      <c r="A369" s="5">
        <v>42261</v>
      </c>
      <c r="B369" s="4">
        <v>196.009995</v>
      </c>
      <c r="C369" s="24">
        <f t="shared" si="22"/>
        <v>194.90600073333334</v>
      </c>
      <c r="D369" s="10">
        <f t="shared" si="23"/>
        <v>3.3940377768366403</v>
      </c>
      <c r="E369" s="24">
        <f t="shared" si="20"/>
        <v>201.69407628700662</v>
      </c>
      <c r="F369" s="24">
        <f t="shared" si="21"/>
        <v>188.11792517966006</v>
      </c>
    </row>
    <row r="370" spans="1:6" x14ac:dyDescent="0.25">
      <c r="A370" s="5">
        <v>42258</v>
      </c>
      <c r="B370" s="4">
        <v>196.740005</v>
      </c>
      <c r="C370" s="24">
        <f t="shared" si="22"/>
        <v>195.02733453333337</v>
      </c>
      <c r="D370" s="10">
        <f t="shared" si="23"/>
        <v>3.4680485015723765</v>
      </c>
      <c r="E370" s="24">
        <f t="shared" si="20"/>
        <v>201.96343153647814</v>
      </c>
      <c r="F370" s="24">
        <f t="shared" si="21"/>
        <v>188.09123753018861</v>
      </c>
    </row>
    <row r="371" spans="1:6" x14ac:dyDescent="0.25">
      <c r="A371" s="5">
        <v>42257</v>
      </c>
      <c r="B371" s="4">
        <v>195.85000600000001</v>
      </c>
      <c r="C371" s="24">
        <f t="shared" si="22"/>
        <v>195.50933426666671</v>
      </c>
      <c r="D371" s="10">
        <f t="shared" si="23"/>
        <v>4.1570614019337953</v>
      </c>
      <c r="E371" s="24">
        <f t="shared" si="20"/>
        <v>203.82345707053429</v>
      </c>
      <c r="F371" s="24">
        <f t="shared" si="21"/>
        <v>187.19521146279914</v>
      </c>
    </row>
    <row r="372" spans="1:6" x14ac:dyDescent="0.25">
      <c r="A372" s="5">
        <v>42256</v>
      </c>
      <c r="B372" s="4">
        <v>194.78999300000001</v>
      </c>
      <c r="C372" s="24">
        <f t="shared" si="22"/>
        <v>196.34066766666669</v>
      </c>
      <c r="D372" s="10">
        <f t="shared" si="23"/>
        <v>5.3155216335451652</v>
      </c>
      <c r="E372" s="24">
        <f t="shared" si="20"/>
        <v>206.97171093375701</v>
      </c>
      <c r="F372" s="24">
        <f t="shared" si="21"/>
        <v>185.70962439957637</v>
      </c>
    </row>
    <row r="373" spans="1:6" x14ac:dyDescent="0.25">
      <c r="A373" s="5">
        <v>42255</v>
      </c>
      <c r="B373" s="4">
        <v>197.429993</v>
      </c>
      <c r="C373" s="24">
        <f t="shared" si="22"/>
        <v>197.35333453333334</v>
      </c>
      <c r="D373" s="10">
        <f t="shared" si="23"/>
        <v>6.3460395750509164</v>
      </c>
      <c r="E373" s="24">
        <f t="shared" si="20"/>
        <v>210.04541368343519</v>
      </c>
      <c r="F373" s="24">
        <f t="shared" si="21"/>
        <v>184.66125538323149</v>
      </c>
    </row>
    <row r="374" spans="1:6" x14ac:dyDescent="0.25">
      <c r="A374" s="5">
        <v>42251</v>
      </c>
      <c r="B374" s="4">
        <v>192.58999600000001</v>
      </c>
      <c r="C374" s="24">
        <f t="shared" si="22"/>
        <v>198.23066806666665</v>
      </c>
      <c r="D374" s="10">
        <f t="shared" si="23"/>
        <v>7.2084705845946724</v>
      </c>
      <c r="E374" s="24">
        <f t="shared" si="20"/>
        <v>212.64760923585601</v>
      </c>
      <c r="F374" s="24">
        <f t="shared" si="21"/>
        <v>183.8137268974773</v>
      </c>
    </row>
    <row r="375" spans="1:6" x14ac:dyDescent="0.25">
      <c r="A375" s="5">
        <v>42250</v>
      </c>
      <c r="B375" s="4">
        <v>195.550003</v>
      </c>
      <c r="C375" s="24">
        <f t="shared" si="22"/>
        <v>199.35266819999998</v>
      </c>
      <c r="D375" s="10">
        <f t="shared" si="23"/>
        <v>7.5685879645075937</v>
      </c>
      <c r="E375" s="24">
        <f t="shared" si="20"/>
        <v>214.48984412901518</v>
      </c>
      <c r="F375" s="24">
        <f t="shared" si="21"/>
        <v>184.21549227098478</v>
      </c>
    </row>
    <row r="376" spans="1:6" x14ac:dyDescent="0.25">
      <c r="A376" s="5">
        <v>42249</v>
      </c>
      <c r="B376" s="4">
        <v>195.41000399999999</v>
      </c>
      <c r="C376" s="24">
        <f t="shared" si="22"/>
        <v>200.22666826666665</v>
      </c>
      <c r="D376" s="10">
        <f t="shared" si="23"/>
        <v>7.8498290618036446</v>
      </c>
      <c r="E376" s="24">
        <f t="shared" si="20"/>
        <v>215.92632639027394</v>
      </c>
      <c r="F376" s="24">
        <f t="shared" si="21"/>
        <v>184.52701014305936</v>
      </c>
    </row>
    <row r="377" spans="1:6" x14ac:dyDescent="0.25">
      <c r="A377" s="5">
        <v>42248</v>
      </c>
      <c r="B377" s="4">
        <v>191.770004</v>
      </c>
      <c r="C377" s="24">
        <f t="shared" si="22"/>
        <v>201.12733453333331</v>
      </c>
      <c r="D377" s="10">
        <f t="shared" si="23"/>
        <v>8.0306696017274195</v>
      </c>
      <c r="E377" s="24">
        <f t="shared" si="20"/>
        <v>217.18867373678816</v>
      </c>
      <c r="F377" s="24">
        <f t="shared" si="21"/>
        <v>185.06599532987846</v>
      </c>
    </row>
    <row r="378" spans="1:6" x14ac:dyDescent="0.25">
      <c r="A378" s="5">
        <v>42247</v>
      </c>
      <c r="B378" s="4">
        <v>197.66999799999999</v>
      </c>
      <c r="C378" s="24">
        <f t="shared" si="22"/>
        <v>202.25400079999997</v>
      </c>
      <c r="D378" s="10">
        <f t="shared" si="23"/>
        <v>7.8064746197544723</v>
      </c>
      <c r="E378" s="24">
        <f t="shared" si="20"/>
        <v>217.86695003950891</v>
      </c>
      <c r="F378" s="24">
        <f t="shared" si="21"/>
        <v>186.64105156049104</v>
      </c>
    </row>
    <row r="379" spans="1:6" x14ac:dyDescent="0.25">
      <c r="A379" s="5">
        <v>42244</v>
      </c>
      <c r="B379" s="4">
        <v>199.279999</v>
      </c>
      <c r="C379" s="24">
        <f t="shared" si="22"/>
        <v>203.11400139999992</v>
      </c>
      <c r="D379" s="10">
        <f t="shared" si="23"/>
        <v>7.9741703814441474</v>
      </c>
      <c r="E379" s="24">
        <f t="shared" si="20"/>
        <v>219.06234216288823</v>
      </c>
      <c r="F379" s="24">
        <f t="shared" si="21"/>
        <v>187.16566063711161</v>
      </c>
    </row>
    <row r="380" spans="1:6" x14ac:dyDescent="0.25">
      <c r="A380" s="5">
        <v>42243</v>
      </c>
      <c r="B380" s="4">
        <v>199.270004</v>
      </c>
      <c r="C380" s="24">
        <f t="shared" si="22"/>
        <v>203.69200126666664</v>
      </c>
      <c r="D380" s="10">
        <f t="shared" si="23"/>
        <v>7.9906173870368953</v>
      </c>
      <c r="E380" s="24">
        <f t="shared" si="20"/>
        <v>219.67323604074042</v>
      </c>
      <c r="F380" s="24">
        <f t="shared" si="21"/>
        <v>187.71076649259285</v>
      </c>
    </row>
    <row r="381" spans="1:6" x14ac:dyDescent="0.25">
      <c r="A381" s="5">
        <v>42242</v>
      </c>
      <c r="B381" s="4">
        <v>194.46000699999999</v>
      </c>
      <c r="C381" s="24">
        <f t="shared" si="22"/>
        <v>204.29733473333332</v>
      </c>
      <c r="D381" s="10">
        <f t="shared" si="23"/>
        <v>7.975614827825309</v>
      </c>
      <c r="E381" s="24">
        <f t="shared" si="20"/>
        <v>220.24856438898394</v>
      </c>
      <c r="F381" s="24">
        <f t="shared" si="21"/>
        <v>188.34610507768269</v>
      </c>
    </row>
    <row r="382" spans="1:6" x14ac:dyDescent="0.25">
      <c r="A382" s="5">
        <v>42241</v>
      </c>
      <c r="B382" s="4">
        <v>187.270004</v>
      </c>
      <c r="C382" s="24">
        <f t="shared" si="22"/>
        <v>205.3380014</v>
      </c>
      <c r="D382" s="10">
        <f t="shared" si="23"/>
        <v>7.6103874870574275</v>
      </c>
      <c r="E382" s="24">
        <f t="shared" si="20"/>
        <v>220.55877637411484</v>
      </c>
      <c r="F382" s="24">
        <f t="shared" si="21"/>
        <v>190.11722642588515</v>
      </c>
    </row>
    <row r="383" spans="1:6" x14ac:dyDescent="0.25">
      <c r="A383" s="5">
        <v>42240</v>
      </c>
      <c r="B383" s="4">
        <v>189.5</v>
      </c>
      <c r="C383" s="24">
        <f t="shared" si="22"/>
        <v>206.81200146666666</v>
      </c>
      <c r="D383" s="10">
        <f t="shared" si="23"/>
        <v>5.7826531722795718</v>
      </c>
      <c r="E383" s="24">
        <f t="shared" si="20"/>
        <v>218.37730781122579</v>
      </c>
      <c r="F383" s="24">
        <f t="shared" si="21"/>
        <v>195.24669512210752</v>
      </c>
    </row>
    <row r="384" spans="1:6" x14ac:dyDescent="0.25">
      <c r="A384" s="5">
        <v>42237</v>
      </c>
      <c r="B384" s="4">
        <v>197.83000200000001</v>
      </c>
      <c r="C384" s="24">
        <f t="shared" si="22"/>
        <v>208.1646676666667</v>
      </c>
      <c r="D384" s="10">
        <f t="shared" si="23"/>
        <v>3.2717900191709095</v>
      </c>
      <c r="E384" s="24">
        <f t="shared" si="20"/>
        <v>214.70824770500852</v>
      </c>
      <c r="F384" s="24">
        <f t="shared" si="21"/>
        <v>201.62108762832489</v>
      </c>
    </row>
    <row r="385" spans="1:6" x14ac:dyDescent="0.25">
      <c r="A385" s="5">
        <v>42236</v>
      </c>
      <c r="B385" s="4">
        <v>203.970001</v>
      </c>
      <c r="C385" s="24">
        <f t="shared" si="22"/>
        <v>209.00933420000001</v>
      </c>
      <c r="D385" s="10">
        <f t="shared" si="23"/>
        <v>1.6434084439486154</v>
      </c>
      <c r="E385" s="24">
        <f t="shared" si="20"/>
        <v>212.29615108789724</v>
      </c>
      <c r="F385" s="24">
        <f t="shared" si="21"/>
        <v>205.72251731210278</v>
      </c>
    </row>
    <row r="386" spans="1:6" x14ac:dyDescent="0.25">
      <c r="A386" s="5">
        <v>42235</v>
      </c>
      <c r="B386" s="4">
        <v>208.320007</v>
      </c>
      <c r="C386" s="24">
        <f t="shared" si="22"/>
        <v>209.46600126666664</v>
      </c>
      <c r="D386" s="10">
        <f t="shared" si="23"/>
        <v>0.94742369207804122</v>
      </c>
      <c r="E386" s="24">
        <f t="shared" si="20"/>
        <v>211.36084865082273</v>
      </c>
      <c r="F386" s="24">
        <f t="shared" si="21"/>
        <v>207.57115388251054</v>
      </c>
    </row>
    <row r="387" spans="1:6" x14ac:dyDescent="0.25">
      <c r="A387" s="5">
        <v>42234</v>
      </c>
      <c r="B387" s="4">
        <v>209.979996</v>
      </c>
      <c r="C387" s="24">
        <f t="shared" si="22"/>
        <v>209.62933439999998</v>
      </c>
      <c r="D387" s="10">
        <f t="shared" si="23"/>
        <v>0.94693180154915113</v>
      </c>
      <c r="E387" s="24">
        <f t="shared" ref="E387:E450" si="24">C387+2*D387</f>
        <v>211.52319800309829</v>
      </c>
      <c r="F387" s="24">
        <f t="shared" ref="F387:F450" si="25">C387-2*D387</f>
        <v>207.73547079690167</v>
      </c>
    </row>
    <row r="388" spans="1:6" x14ac:dyDescent="0.25">
      <c r="A388" s="5">
        <v>42233</v>
      </c>
      <c r="B388" s="4">
        <v>210.58999600000001</v>
      </c>
      <c r="C388" s="24">
        <f t="shared" ref="C388:C451" si="26">AVERAGE(B388:B402)</f>
        <v>209.58600146666669</v>
      </c>
      <c r="D388" s="10">
        <f t="shared" ref="D388:D451" si="27">_xlfn.STDEV.S(B388:B402)</f>
        <v>0.9446083049262054</v>
      </c>
      <c r="E388" s="24">
        <f t="shared" si="24"/>
        <v>211.4752180765191</v>
      </c>
      <c r="F388" s="24">
        <f t="shared" si="25"/>
        <v>207.69678485681428</v>
      </c>
    </row>
    <row r="389" spans="1:6" x14ac:dyDescent="0.25">
      <c r="A389" s="5">
        <v>42230</v>
      </c>
      <c r="B389" s="4">
        <v>209.41999799999999</v>
      </c>
      <c r="C389" s="24">
        <f t="shared" si="26"/>
        <v>209.33266793333331</v>
      </c>
      <c r="D389" s="10">
        <f t="shared" si="27"/>
        <v>1.144520424592731</v>
      </c>
      <c r="E389" s="24">
        <f t="shared" si="24"/>
        <v>211.62170878251877</v>
      </c>
      <c r="F389" s="24">
        <f t="shared" si="25"/>
        <v>207.04362708414786</v>
      </c>
    </row>
    <row r="390" spans="1:6" x14ac:dyDescent="0.25">
      <c r="A390" s="5">
        <v>42229</v>
      </c>
      <c r="B390" s="4">
        <v>208.66000399999999</v>
      </c>
      <c r="C390" s="24">
        <f t="shared" si="26"/>
        <v>209.2380014</v>
      </c>
      <c r="D390" s="10">
        <f t="shared" si="27"/>
        <v>1.1944194353124515</v>
      </c>
      <c r="E390" s="24">
        <f t="shared" si="24"/>
        <v>211.62684027062491</v>
      </c>
      <c r="F390" s="24">
        <f t="shared" si="25"/>
        <v>206.84916252937509</v>
      </c>
    </row>
    <row r="391" spans="1:6" x14ac:dyDescent="0.25">
      <c r="A391" s="5">
        <v>42228</v>
      </c>
      <c r="B391" s="4">
        <v>208.91999799999999</v>
      </c>
      <c r="C391" s="24">
        <f t="shared" si="26"/>
        <v>209.33933399999998</v>
      </c>
      <c r="D391" s="10">
        <f t="shared" si="27"/>
        <v>1.2062981083538178</v>
      </c>
      <c r="E391" s="24">
        <f t="shared" si="24"/>
        <v>211.75193021670762</v>
      </c>
      <c r="F391" s="24">
        <f t="shared" si="25"/>
        <v>206.92673778329234</v>
      </c>
    </row>
    <row r="392" spans="1:6" x14ac:dyDescent="0.25">
      <c r="A392" s="5">
        <v>42227</v>
      </c>
      <c r="B392" s="4">
        <v>208.66999799999999</v>
      </c>
      <c r="C392" s="24">
        <f t="shared" si="26"/>
        <v>209.50266713333338</v>
      </c>
      <c r="D392" s="10">
        <f t="shared" si="27"/>
        <v>1.3071164418676289</v>
      </c>
      <c r="E392" s="24">
        <f t="shared" si="24"/>
        <v>212.11690001706864</v>
      </c>
      <c r="F392" s="24">
        <f t="shared" si="25"/>
        <v>206.88843424959811</v>
      </c>
    </row>
    <row r="393" spans="1:6" x14ac:dyDescent="0.25">
      <c r="A393" s="5">
        <v>42226</v>
      </c>
      <c r="B393" s="4">
        <v>210.570007</v>
      </c>
      <c r="C393" s="24">
        <f t="shared" si="26"/>
        <v>209.70800060000002</v>
      </c>
      <c r="D393" s="10">
        <f t="shared" si="27"/>
        <v>1.405206826068256</v>
      </c>
      <c r="E393" s="24">
        <f t="shared" si="24"/>
        <v>212.51841425213652</v>
      </c>
      <c r="F393" s="24">
        <f t="shared" si="25"/>
        <v>206.89758694786352</v>
      </c>
    </row>
    <row r="394" spans="1:6" x14ac:dyDescent="0.25">
      <c r="A394" s="5">
        <v>42223</v>
      </c>
      <c r="B394" s="4">
        <v>207.949997</v>
      </c>
      <c r="C394" s="24">
        <f t="shared" si="26"/>
        <v>209.84266653333333</v>
      </c>
      <c r="D394" s="10">
        <f t="shared" si="27"/>
        <v>1.5796768630771043</v>
      </c>
      <c r="E394" s="24">
        <f t="shared" si="24"/>
        <v>213.00202025948755</v>
      </c>
      <c r="F394" s="24">
        <f t="shared" si="25"/>
        <v>206.68331280717911</v>
      </c>
    </row>
    <row r="395" spans="1:6" x14ac:dyDescent="0.25">
      <c r="A395" s="5">
        <v>42222</v>
      </c>
      <c r="B395" s="4">
        <v>208.35000600000001</v>
      </c>
      <c r="C395" s="24">
        <f t="shared" si="26"/>
        <v>210.14466646666671</v>
      </c>
      <c r="D395" s="10">
        <f t="shared" si="27"/>
        <v>1.6243802167885371</v>
      </c>
      <c r="E395" s="24">
        <f t="shared" si="24"/>
        <v>213.39342690024378</v>
      </c>
      <c r="F395" s="24">
        <f t="shared" si="25"/>
        <v>206.89590603308963</v>
      </c>
    </row>
    <row r="396" spans="1:6" x14ac:dyDescent="0.25">
      <c r="A396" s="5">
        <v>42221</v>
      </c>
      <c r="B396" s="4">
        <v>210.070007</v>
      </c>
      <c r="C396" s="24">
        <f t="shared" si="26"/>
        <v>210.40799960000001</v>
      </c>
      <c r="D396" s="10">
        <f t="shared" si="27"/>
        <v>1.6328122002141305</v>
      </c>
      <c r="E396" s="24">
        <f t="shared" si="24"/>
        <v>213.67362400042828</v>
      </c>
      <c r="F396" s="24">
        <f t="shared" si="25"/>
        <v>207.14237519957175</v>
      </c>
    </row>
    <row r="397" spans="1:6" x14ac:dyDescent="0.25">
      <c r="A397" s="5">
        <v>42220</v>
      </c>
      <c r="B397" s="4">
        <v>209.38000500000001</v>
      </c>
      <c r="C397" s="24">
        <f t="shared" si="26"/>
        <v>210.44399919999998</v>
      </c>
      <c r="D397" s="10">
        <f t="shared" si="27"/>
        <v>1.6307795142266504</v>
      </c>
      <c r="E397" s="24">
        <f t="shared" si="24"/>
        <v>213.70555822845327</v>
      </c>
      <c r="F397" s="24">
        <f t="shared" si="25"/>
        <v>207.18244017154669</v>
      </c>
    </row>
    <row r="398" spans="1:6" x14ac:dyDescent="0.25">
      <c r="A398" s="5">
        <v>42219</v>
      </c>
      <c r="B398" s="4">
        <v>209.78999300000001</v>
      </c>
      <c r="C398" s="24">
        <f t="shared" si="26"/>
        <v>210.5306650666667</v>
      </c>
      <c r="D398" s="10">
        <f t="shared" si="27"/>
        <v>1.6045277535245352</v>
      </c>
      <c r="E398" s="24">
        <f t="shared" si="24"/>
        <v>213.73972057371577</v>
      </c>
      <c r="F398" s="24">
        <f t="shared" si="25"/>
        <v>207.32160955961763</v>
      </c>
    </row>
    <row r="399" spans="1:6" x14ac:dyDescent="0.25">
      <c r="A399" s="5">
        <v>42216</v>
      </c>
      <c r="B399" s="4">
        <v>210.5</v>
      </c>
      <c r="C399" s="24">
        <f t="shared" si="26"/>
        <v>210.52933246666669</v>
      </c>
      <c r="D399" s="10">
        <f t="shared" si="27"/>
        <v>1.6051950009775779</v>
      </c>
      <c r="E399" s="24">
        <f t="shared" si="24"/>
        <v>213.73972246862184</v>
      </c>
      <c r="F399" s="24">
        <f t="shared" si="25"/>
        <v>207.31894246471154</v>
      </c>
    </row>
    <row r="400" spans="1:6" x14ac:dyDescent="0.25">
      <c r="A400" s="5">
        <v>42215</v>
      </c>
      <c r="B400" s="4">
        <v>210.820007</v>
      </c>
      <c r="C400" s="24">
        <f t="shared" si="26"/>
        <v>210.32799886666666</v>
      </c>
      <c r="D400" s="10">
        <f t="shared" si="27"/>
        <v>1.7881090988666475</v>
      </c>
      <c r="E400" s="24">
        <f t="shared" si="24"/>
        <v>213.90421706439994</v>
      </c>
      <c r="F400" s="24">
        <f t="shared" si="25"/>
        <v>206.75178066893338</v>
      </c>
    </row>
    <row r="401" spans="1:6" x14ac:dyDescent="0.25">
      <c r="A401" s="5">
        <v>42214</v>
      </c>
      <c r="B401" s="4">
        <v>210.770004</v>
      </c>
      <c r="C401" s="24">
        <f t="shared" si="26"/>
        <v>209.93333133333331</v>
      </c>
      <c r="D401" s="10">
        <f t="shared" si="27"/>
        <v>2.2622271894493613</v>
      </c>
      <c r="E401" s="24">
        <f t="shared" si="24"/>
        <v>214.45778571223204</v>
      </c>
      <c r="F401" s="24">
        <f t="shared" si="25"/>
        <v>205.40887695443459</v>
      </c>
    </row>
    <row r="402" spans="1:6" x14ac:dyDescent="0.25">
      <c r="A402" s="5">
        <v>42213</v>
      </c>
      <c r="B402" s="4">
        <v>209.33000200000001</v>
      </c>
      <c r="C402" s="24">
        <f t="shared" si="26"/>
        <v>209.51733099999998</v>
      </c>
      <c r="D402" s="10">
        <f t="shared" si="27"/>
        <v>2.6396366225414982</v>
      </c>
      <c r="E402" s="24">
        <f t="shared" si="24"/>
        <v>214.79660424508299</v>
      </c>
      <c r="F402" s="24">
        <f t="shared" si="25"/>
        <v>204.23805775491698</v>
      </c>
    </row>
    <row r="403" spans="1:6" x14ac:dyDescent="0.25">
      <c r="A403" s="5">
        <v>42212</v>
      </c>
      <c r="B403" s="4">
        <v>206.78999300000001</v>
      </c>
      <c r="C403" s="24">
        <f t="shared" si="26"/>
        <v>209.4299978</v>
      </c>
      <c r="D403" s="10">
        <f t="shared" si="27"/>
        <v>2.6677977897807459</v>
      </c>
      <c r="E403" s="24">
        <f t="shared" si="24"/>
        <v>214.76559337956149</v>
      </c>
      <c r="F403" s="24">
        <f t="shared" si="25"/>
        <v>204.0944022204385</v>
      </c>
    </row>
    <row r="404" spans="1:6" x14ac:dyDescent="0.25">
      <c r="A404" s="5">
        <v>42209</v>
      </c>
      <c r="B404" s="4">
        <v>208</v>
      </c>
      <c r="C404" s="24">
        <f t="shared" si="26"/>
        <v>209.42533166666666</v>
      </c>
      <c r="D404" s="10">
        <f t="shared" si="27"/>
        <v>2.672801651828089</v>
      </c>
      <c r="E404" s="24">
        <f t="shared" si="24"/>
        <v>214.77093497032286</v>
      </c>
      <c r="F404" s="24">
        <f t="shared" si="25"/>
        <v>204.07972836301047</v>
      </c>
    </row>
    <row r="405" spans="1:6" x14ac:dyDescent="0.25">
      <c r="A405" s="5">
        <v>42208</v>
      </c>
      <c r="B405" s="4">
        <v>210.179993</v>
      </c>
      <c r="C405" s="24">
        <f t="shared" si="26"/>
        <v>209.37933153333333</v>
      </c>
      <c r="D405" s="10">
        <f t="shared" si="27"/>
        <v>2.704830168388447</v>
      </c>
      <c r="E405" s="24">
        <f t="shared" si="24"/>
        <v>214.78899187011021</v>
      </c>
      <c r="F405" s="24">
        <f t="shared" si="25"/>
        <v>203.96967119655645</v>
      </c>
    </row>
    <row r="406" spans="1:6" x14ac:dyDescent="0.25">
      <c r="A406" s="5">
        <v>42207</v>
      </c>
      <c r="B406" s="4">
        <v>211.36999499999999</v>
      </c>
      <c r="C406" s="24">
        <f t="shared" si="26"/>
        <v>209.20066533333335</v>
      </c>
      <c r="D406" s="10">
        <f t="shared" si="27"/>
        <v>2.7364926903426094</v>
      </c>
      <c r="E406" s="24">
        <f t="shared" si="24"/>
        <v>214.67365071401858</v>
      </c>
      <c r="F406" s="24">
        <f t="shared" si="25"/>
        <v>203.72767995264812</v>
      </c>
    </row>
    <row r="407" spans="1:6" x14ac:dyDescent="0.25">
      <c r="A407" s="5">
        <v>42206</v>
      </c>
      <c r="B407" s="4">
        <v>211.75</v>
      </c>
      <c r="C407" s="24">
        <f t="shared" si="26"/>
        <v>208.83266606666669</v>
      </c>
      <c r="D407" s="10">
        <f t="shared" si="27"/>
        <v>2.794472430167724</v>
      </c>
      <c r="E407" s="24">
        <f t="shared" si="24"/>
        <v>214.42161092700215</v>
      </c>
      <c r="F407" s="24">
        <f t="shared" si="25"/>
        <v>203.24372120633123</v>
      </c>
    </row>
    <row r="408" spans="1:6" x14ac:dyDescent="0.25">
      <c r="A408" s="5">
        <v>42205</v>
      </c>
      <c r="B408" s="4">
        <v>212.58999600000001</v>
      </c>
      <c r="C408" s="24">
        <f t="shared" si="26"/>
        <v>208.41066593333338</v>
      </c>
      <c r="D408" s="10">
        <f t="shared" si="27"/>
        <v>2.8003988319040398</v>
      </c>
      <c r="E408" s="24">
        <f t="shared" si="24"/>
        <v>214.01146359714144</v>
      </c>
      <c r="F408" s="24">
        <f t="shared" si="25"/>
        <v>202.80986826952531</v>
      </c>
    </row>
    <row r="409" spans="1:6" x14ac:dyDescent="0.25">
      <c r="A409" s="5">
        <v>42202</v>
      </c>
      <c r="B409" s="4">
        <v>212.479996</v>
      </c>
      <c r="C409" s="24">
        <f t="shared" si="26"/>
        <v>208.226</v>
      </c>
      <c r="D409" s="10">
        <f t="shared" si="27"/>
        <v>2.5884246516290572</v>
      </c>
      <c r="E409" s="24">
        <f t="shared" si="24"/>
        <v>213.40284930325811</v>
      </c>
      <c r="F409" s="24">
        <f t="shared" si="25"/>
        <v>203.04915069674189</v>
      </c>
    </row>
    <row r="410" spans="1:6" x14ac:dyDescent="0.25">
      <c r="A410" s="5">
        <v>42201</v>
      </c>
      <c r="B410" s="4">
        <v>212.300003</v>
      </c>
      <c r="C410" s="24">
        <f t="shared" si="26"/>
        <v>208.05133366666666</v>
      </c>
      <c r="D410" s="10">
        <f t="shared" si="27"/>
        <v>2.3591015671866855</v>
      </c>
      <c r="E410" s="24">
        <f t="shared" si="24"/>
        <v>212.76953680104003</v>
      </c>
      <c r="F410" s="24">
        <f t="shared" si="25"/>
        <v>203.3331305322933</v>
      </c>
    </row>
    <row r="411" spans="1:6" x14ac:dyDescent="0.25">
      <c r="A411" s="5">
        <v>42200</v>
      </c>
      <c r="B411" s="4">
        <v>210.61000100000001</v>
      </c>
      <c r="C411" s="24">
        <f t="shared" si="26"/>
        <v>207.93133346666664</v>
      </c>
      <c r="D411" s="10">
        <f t="shared" si="27"/>
        <v>2.1653739012042279</v>
      </c>
      <c r="E411" s="24">
        <f t="shared" si="24"/>
        <v>212.26208126907511</v>
      </c>
      <c r="F411" s="24">
        <f t="shared" si="25"/>
        <v>203.60058566425818</v>
      </c>
    </row>
    <row r="412" spans="1:6" x14ac:dyDescent="0.25">
      <c r="A412" s="5">
        <v>42199</v>
      </c>
      <c r="B412" s="4">
        <v>210.679993</v>
      </c>
      <c r="C412" s="24">
        <f t="shared" si="26"/>
        <v>208.02666626666664</v>
      </c>
      <c r="D412" s="10">
        <f t="shared" si="27"/>
        <v>2.3178394513858476</v>
      </c>
      <c r="E412" s="24">
        <f t="shared" si="24"/>
        <v>212.66234516943834</v>
      </c>
      <c r="F412" s="24">
        <f t="shared" si="25"/>
        <v>203.39098736389494</v>
      </c>
    </row>
    <row r="413" spans="1:6" x14ac:dyDescent="0.25">
      <c r="A413" s="5">
        <v>42198</v>
      </c>
      <c r="B413" s="4">
        <v>209.770004</v>
      </c>
      <c r="C413" s="24">
        <f t="shared" si="26"/>
        <v>208.10733333333329</v>
      </c>
      <c r="D413" s="10">
        <f t="shared" si="27"/>
        <v>2.4348790749316986</v>
      </c>
      <c r="E413" s="24">
        <f t="shared" si="24"/>
        <v>212.97709148319669</v>
      </c>
      <c r="F413" s="24">
        <f t="shared" si="25"/>
        <v>203.23757518346989</v>
      </c>
    </row>
    <row r="414" spans="1:6" x14ac:dyDescent="0.25">
      <c r="A414" s="5">
        <v>42195</v>
      </c>
      <c r="B414" s="4">
        <v>207.479996</v>
      </c>
      <c r="C414" s="24">
        <f t="shared" si="26"/>
        <v>208.17666626666667</v>
      </c>
      <c r="D414" s="10">
        <f t="shared" si="27"/>
        <v>2.4995531351130551</v>
      </c>
      <c r="E414" s="24">
        <f t="shared" si="24"/>
        <v>213.17577253689279</v>
      </c>
      <c r="F414" s="24">
        <f t="shared" si="25"/>
        <v>203.17755999644055</v>
      </c>
    </row>
    <row r="415" spans="1:6" x14ac:dyDescent="0.25">
      <c r="A415" s="5">
        <v>42194</v>
      </c>
      <c r="B415" s="4">
        <v>204.89999399999999</v>
      </c>
      <c r="C415" s="24">
        <f t="shared" si="26"/>
        <v>208.52999980000001</v>
      </c>
      <c r="D415" s="10">
        <f t="shared" si="27"/>
        <v>2.7555317902643264</v>
      </c>
      <c r="E415" s="24">
        <f t="shared" si="24"/>
        <v>214.04106338052867</v>
      </c>
      <c r="F415" s="24">
        <f t="shared" si="25"/>
        <v>203.01893621947136</v>
      </c>
    </row>
    <row r="416" spans="1:6" x14ac:dyDescent="0.25">
      <c r="A416" s="5">
        <v>42193</v>
      </c>
      <c r="B416" s="4">
        <v>204.529999</v>
      </c>
      <c r="C416" s="24">
        <f t="shared" si="26"/>
        <v>208.90933326666666</v>
      </c>
      <c r="D416" s="10">
        <f t="shared" si="27"/>
        <v>2.6078125797054925</v>
      </c>
      <c r="E416" s="24">
        <f t="shared" si="24"/>
        <v>214.12495842607765</v>
      </c>
      <c r="F416" s="24">
        <f t="shared" si="25"/>
        <v>203.69370810725567</v>
      </c>
    </row>
    <row r="417" spans="1:6" x14ac:dyDescent="0.25">
      <c r="A417" s="5">
        <v>42192</v>
      </c>
      <c r="B417" s="4">
        <v>208.020004</v>
      </c>
      <c r="C417" s="24">
        <f t="shared" si="26"/>
        <v>209.29066666666668</v>
      </c>
      <c r="D417" s="10">
        <f t="shared" si="27"/>
        <v>2.3245153343303233</v>
      </c>
      <c r="E417" s="24">
        <f t="shared" si="24"/>
        <v>213.93969733532734</v>
      </c>
      <c r="F417" s="24">
        <f t="shared" si="25"/>
        <v>204.64163599800602</v>
      </c>
    </row>
    <row r="418" spans="1:6" x14ac:dyDescent="0.25">
      <c r="A418" s="5">
        <v>42191</v>
      </c>
      <c r="B418" s="4">
        <v>206.720001</v>
      </c>
      <c r="C418" s="24">
        <f t="shared" si="26"/>
        <v>209.36333313333336</v>
      </c>
      <c r="D418" s="10">
        <f t="shared" si="27"/>
        <v>2.2988514491480276</v>
      </c>
      <c r="E418" s="24">
        <f t="shared" si="24"/>
        <v>213.96103603162942</v>
      </c>
      <c r="F418" s="24">
        <f t="shared" si="25"/>
        <v>204.76563023503729</v>
      </c>
    </row>
    <row r="419" spans="1:6" x14ac:dyDescent="0.25">
      <c r="A419" s="5">
        <v>42187</v>
      </c>
      <c r="B419" s="4">
        <v>207.30999800000001</v>
      </c>
      <c r="C419" s="24">
        <f t="shared" si="26"/>
        <v>209.58266606666666</v>
      </c>
      <c r="D419" s="10">
        <f t="shared" si="27"/>
        <v>2.1826493495212742</v>
      </c>
      <c r="E419" s="24">
        <f t="shared" si="24"/>
        <v>213.9479647657092</v>
      </c>
      <c r="F419" s="24">
        <f t="shared" si="25"/>
        <v>205.21736736762412</v>
      </c>
    </row>
    <row r="420" spans="1:6" x14ac:dyDescent="0.25">
      <c r="A420" s="5">
        <v>42186</v>
      </c>
      <c r="B420" s="4">
        <v>207.5</v>
      </c>
      <c r="C420" s="24">
        <f t="shared" si="26"/>
        <v>209.87066653333335</v>
      </c>
      <c r="D420" s="10">
        <f t="shared" si="27"/>
        <v>2.1460566344579175</v>
      </c>
      <c r="E420" s="24">
        <f t="shared" si="24"/>
        <v>214.16277980224919</v>
      </c>
      <c r="F420" s="24">
        <f t="shared" si="25"/>
        <v>205.57855326441751</v>
      </c>
    </row>
    <row r="421" spans="1:6" x14ac:dyDescent="0.25">
      <c r="A421" s="5">
        <v>42185</v>
      </c>
      <c r="B421" s="4">
        <v>205.85000600000001</v>
      </c>
      <c r="C421" s="24">
        <f t="shared" si="26"/>
        <v>210.10066633333335</v>
      </c>
      <c r="D421" s="10">
        <f t="shared" si="27"/>
        <v>2.0568565287874772</v>
      </c>
      <c r="E421" s="24">
        <f t="shared" si="24"/>
        <v>214.21437939090831</v>
      </c>
      <c r="F421" s="24">
        <f t="shared" si="25"/>
        <v>205.9869532757584</v>
      </c>
    </row>
    <row r="422" spans="1:6" x14ac:dyDescent="0.25">
      <c r="A422" s="5">
        <v>42184</v>
      </c>
      <c r="B422" s="4">
        <v>205.41999799999999</v>
      </c>
      <c r="C422" s="24">
        <f t="shared" si="26"/>
        <v>210.27399906666668</v>
      </c>
      <c r="D422" s="10">
        <f t="shared" si="27"/>
        <v>1.7613946453263563</v>
      </c>
      <c r="E422" s="24">
        <f t="shared" si="24"/>
        <v>213.7967883573194</v>
      </c>
      <c r="F422" s="24">
        <f t="shared" si="25"/>
        <v>206.75120977601395</v>
      </c>
    </row>
    <row r="423" spans="1:6" x14ac:dyDescent="0.25">
      <c r="A423" s="5">
        <v>42181</v>
      </c>
      <c r="B423" s="4">
        <v>209.820007</v>
      </c>
      <c r="C423" s="24">
        <f t="shared" si="26"/>
        <v>210.47799893333337</v>
      </c>
      <c r="D423" s="10">
        <f t="shared" si="27"/>
        <v>1.2668306013768866</v>
      </c>
      <c r="E423" s="24">
        <f t="shared" si="24"/>
        <v>213.01166013608713</v>
      </c>
      <c r="F423" s="24">
        <f t="shared" si="25"/>
        <v>207.9443377305796</v>
      </c>
    </row>
    <row r="424" spans="1:6" x14ac:dyDescent="0.25">
      <c r="A424" s="5">
        <v>42180</v>
      </c>
      <c r="B424" s="4">
        <v>209.86000100000001</v>
      </c>
      <c r="C424" s="24">
        <f t="shared" si="26"/>
        <v>210.47466540000002</v>
      </c>
      <c r="D424" s="10">
        <f t="shared" si="27"/>
        <v>1.2687500477358362</v>
      </c>
      <c r="E424" s="24">
        <f t="shared" si="24"/>
        <v>213.01216549547169</v>
      </c>
      <c r="F424" s="24">
        <f t="shared" si="25"/>
        <v>207.93716530452835</v>
      </c>
    </row>
    <row r="425" spans="1:6" x14ac:dyDescent="0.25">
      <c r="A425" s="5">
        <v>42179</v>
      </c>
      <c r="B425" s="4">
        <v>210.5</v>
      </c>
      <c r="C425" s="24">
        <f t="shared" si="26"/>
        <v>210.49266566666668</v>
      </c>
      <c r="D425" s="10">
        <f t="shared" si="27"/>
        <v>1.2613001198739155</v>
      </c>
      <c r="E425" s="24">
        <f t="shared" si="24"/>
        <v>213.01526590641453</v>
      </c>
      <c r="F425" s="24">
        <f t="shared" si="25"/>
        <v>207.97006542691884</v>
      </c>
    </row>
    <row r="426" spans="1:6" x14ac:dyDescent="0.25">
      <c r="A426" s="5">
        <v>42178</v>
      </c>
      <c r="B426" s="4">
        <v>212.03999300000001</v>
      </c>
      <c r="C426" s="24">
        <f t="shared" si="26"/>
        <v>210.58733220000002</v>
      </c>
      <c r="D426" s="10">
        <f t="shared" si="27"/>
        <v>1.3140746174412838</v>
      </c>
      <c r="E426" s="24">
        <f t="shared" si="24"/>
        <v>213.21548143488258</v>
      </c>
      <c r="F426" s="24">
        <f t="shared" si="25"/>
        <v>207.95918296511746</v>
      </c>
    </row>
    <row r="427" spans="1:6" x14ac:dyDescent="0.25">
      <c r="A427" s="5">
        <v>42177</v>
      </c>
      <c r="B427" s="4">
        <v>211.88999899999999</v>
      </c>
      <c r="C427" s="24">
        <f t="shared" si="26"/>
        <v>210.54199939999998</v>
      </c>
      <c r="D427" s="10">
        <f t="shared" si="27"/>
        <v>1.2714181378104523</v>
      </c>
      <c r="E427" s="24">
        <f t="shared" si="24"/>
        <v>213.08483567562089</v>
      </c>
      <c r="F427" s="24">
        <f t="shared" si="25"/>
        <v>207.99916312437907</v>
      </c>
    </row>
    <row r="428" spans="1:6" x14ac:dyDescent="0.25">
      <c r="A428" s="5">
        <v>42174</v>
      </c>
      <c r="B428" s="4">
        <v>210.80999800000001</v>
      </c>
      <c r="C428" s="24">
        <f t="shared" si="26"/>
        <v>210.52066659999997</v>
      </c>
      <c r="D428" s="10">
        <f t="shared" si="27"/>
        <v>1.2496836032391681</v>
      </c>
      <c r="E428" s="24">
        <f t="shared" si="24"/>
        <v>213.0200338064783</v>
      </c>
      <c r="F428" s="24">
        <f t="shared" si="25"/>
        <v>208.02129939352164</v>
      </c>
    </row>
    <row r="429" spans="1:6" x14ac:dyDescent="0.25">
      <c r="A429" s="5">
        <v>42173</v>
      </c>
      <c r="B429" s="4">
        <v>212.779999</v>
      </c>
      <c r="C429" s="24">
        <f t="shared" si="26"/>
        <v>210.54266666666663</v>
      </c>
      <c r="D429" s="10">
        <f t="shared" si="27"/>
        <v>1.2580179261024445</v>
      </c>
      <c r="E429" s="24">
        <f t="shared" si="24"/>
        <v>213.05870251887151</v>
      </c>
      <c r="F429" s="24">
        <f t="shared" si="25"/>
        <v>208.02663081446175</v>
      </c>
    </row>
    <row r="430" spans="1:6" x14ac:dyDescent="0.25">
      <c r="A430" s="5">
        <v>42172</v>
      </c>
      <c r="B430" s="4">
        <v>210.58999600000001</v>
      </c>
      <c r="C430" s="24">
        <f t="shared" si="26"/>
        <v>210.52133386666665</v>
      </c>
      <c r="D430" s="10">
        <f t="shared" si="27"/>
        <v>1.2194916708039134</v>
      </c>
      <c r="E430" s="24">
        <f t="shared" si="24"/>
        <v>212.96031720827449</v>
      </c>
      <c r="F430" s="24">
        <f t="shared" si="25"/>
        <v>208.08235052505881</v>
      </c>
    </row>
    <row r="431" spans="1:6" x14ac:dyDescent="0.25">
      <c r="A431" s="5">
        <v>42171</v>
      </c>
      <c r="B431" s="4">
        <v>210.25</v>
      </c>
      <c r="C431" s="24">
        <f t="shared" si="26"/>
        <v>210.6620006</v>
      </c>
      <c r="D431" s="10">
        <f t="shared" si="27"/>
        <v>1.3433776913924715</v>
      </c>
      <c r="E431" s="24">
        <f t="shared" si="24"/>
        <v>213.34875598278495</v>
      </c>
      <c r="F431" s="24">
        <f t="shared" si="25"/>
        <v>207.97524521721505</v>
      </c>
    </row>
    <row r="432" spans="1:6" x14ac:dyDescent="0.25">
      <c r="A432" s="5">
        <v>42170</v>
      </c>
      <c r="B432" s="4">
        <v>209.11000100000001</v>
      </c>
      <c r="C432" s="24">
        <f t="shared" si="26"/>
        <v>210.69200040000001</v>
      </c>
      <c r="D432" s="10">
        <f t="shared" si="27"/>
        <v>1.3385357169108745</v>
      </c>
      <c r="E432" s="24">
        <f t="shared" si="24"/>
        <v>213.36907183382175</v>
      </c>
      <c r="F432" s="24">
        <f t="shared" si="25"/>
        <v>208.01492896617827</v>
      </c>
    </row>
    <row r="433" spans="1:6" x14ac:dyDescent="0.25">
      <c r="A433" s="5">
        <v>42167</v>
      </c>
      <c r="B433" s="4">
        <v>210.009995</v>
      </c>
      <c r="C433" s="24">
        <f t="shared" si="26"/>
        <v>210.95066733333337</v>
      </c>
      <c r="D433" s="10">
        <f t="shared" si="27"/>
        <v>1.3850725721127211</v>
      </c>
      <c r="E433" s="24">
        <f t="shared" si="24"/>
        <v>213.72081247755881</v>
      </c>
      <c r="F433" s="24">
        <f t="shared" si="25"/>
        <v>208.18052218910793</v>
      </c>
    </row>
    <row r="434" spans="1:6" x14ac:dyDescent="0.25">
      <c r="A434" s="5">
        <v>42166</v>
      </c>
      <c r="B434" s="4">
        <v>211.63000500000001</v>
      </c>
      <c r="C434" s="24">
        <f t="shared" si="26"/>
        <v>211.18333433333336</v>
      </c>
      <c r="D434" s="10">
        <f t="shared" si="27"/>
        <v>1.5038091642218174</v>
      </c>
      <c r="E434" s="24">
        <f t="shared" si="24"/>
        <v>214.190952661777</v>
      </c>
      <c r="F434" s="24">
        <f t="shared" si="25"/>
        <v>208.17571600488972</v>
      </c>
    </row>
    <row r="435" spans="1:6" x14ac:dyDescent="0.25">
      <c r="A435" s="5">
        <v>42165</v>
      </c>
      <c r="B435" s="4">
        <v>210.949997</v>
      </c>
      <c r="C435" s="24">
        <f t="shared" si="26"/>
        <v>211.26666766666671</v>
      </c>
      <c r="D435" s="10">
        <f t="shared" si="27"/>
        <v>1.5637682974506832</v>
      </c>
      <c r="E435" s="24">
        <f t="shared" si="24"/>
        <v>214.39420426156806</v>
      </c>
      <c r="F435" s="24">
        <f t="shared" si="25"/>
        <v>208.13913107176535</v>
      </c>
    </row>
    <row r="436" spans="1:6" x14ac:dyDescent="0.25">
      <c r="A436" s="5">
        <v>42164</v>
      </c>
      <c r="B436" s="4">
        <v>208.449997</v>
      </c>
      <c r="C436" s="24">
        <f t="shared" si="26"/>
        <v>211.40533446666669</v>
      </c>
      <c r="D436" s="10">
        <f t="shared" si="27"/>
        <v>1.62471597280922</v>
      </c>
      <c r="E436" s="24">
        <f t="shared" si="24"/>
        <v>214.65476641228514</v>
      </c>
      <c r="F436" s="24">
        <f t="shared" si="25"/>
        <v>208.15590252104823</v>
      </c>
    </row>
    <row r="437" spans="1:6" x14ac:dyDescent="0.25">
      <c r="A437" s="5">
        <v>42163</v>
      </c>
      <c r="B437" s="4">
        <v>208.479996</v>
      </c>
      <c r="C437" s="24">
        <f t="shared" si="26"/>
        <v>211.71533506666665</v>
      </c>
      <c r="D437" s="10">
        <f t="shared" si="27"/>
        <v>1.4553402738147563</v>
      </c>
      <c r="E437" s="24">
        <f t="shared" si="24"/>
        <v>214.62601561429616</v>
      </c>
      <c r="F437" s="24">
        <f t="shared" si="25"/>
        <v>208.80465451903714</v>
      </c>
    </row>
    <row r="438" spans="1:6" x14ac:dyDescent="0.25">
      <c r="A438" s="5">
        <v>42160</v>
      </c>
      <c r="B438" s="4">
        <v>209.770004</v>
      </c>
      <c r="C438" s="24">
        <f t="shared" si="26"/>
        <v>211.97933546666664</v>
      </c>
      <c r="D438" s="10">
        <f t="shared" si="27"/>
        <v>1.1546333523240093</v>
      </c>
      <c r="E438" s="24">
        <f t="shared" si="24"/>
        <v>214.28860217131466</v>
      </c>
      <c r="F438" s="24">
        <f t="shared" si="25"/>
        <v>209.67006876201862</v>
      </c>
    </row>
    <row r="439" spans="1:6" x14ac:dyDescent="0.25">
      <c r="A439" s="5">
        <v>42159</v>
      </c>
      <c r="B439" s="4">
        <v>210.13000500000001</v>
      </c>
      <c r="C439" s="24">
        <f t="shared" si="26"/>
        <v>212.14200233333332</v>
      </c>
      <c r="D439" s="10">
        <f t="shared" si="27"/>
        <v>0.97978316406544474</v>
      </c>
      <c r="E439" s="24">
        <f t="shared" si="24"/>
        <v>214.1015686614642</v>
      </c>
      <c r="F439" s="24">
        <f t="shared" si="25"/>
        <v>210.18243600520245</v>
      </c>
    </row>
    <row r="440" spans="1:6" x14ac:dyDescent="0.25">
      <c r="A440" s="5">
        <v>42158</v>
      </c>
      <c r="B440" s="4">
        <v>211.91999799999999</v>
      </c>
      <c r="C440" s="24">
        <f t="shared" si="26"/>
        <v>212.1346689333333</v>
      </c>
      <c r="D440" s="10">
        <f t="shared" si="27"/>
        <v>0.99619230989807828</v>
      </c>
      <c r="E440" s="24">
        <f t="shared" si="24"/>
        <v>214.12705355312946</v>
      </c>
      <c r="F440" s="24">
        <f t="shared" si="25"/>
        <v>210.14228431353715</v>
      </c>
    </row>
    <row r="441" spans="1:6" x14ac:dyDescent="0.25">
      <c r="A441" s="5">
        <v>42157</v>
      </c>
      <c r="B441" s="4">
        <v>211.36000100000001</v>
      </c>
      <c r="C441" s="24">
        <f t="shared" si="26"/>
        <v>212.00533546666665</v>
      </c>
      <c r="D441" s="10">
        <f t="shared" si="27"/>
        <v>1.1414030311175853</v>
      </c>
      <c r="E441" s="24">
        <f t="shared" si="24"/>
        <v>214.28814152890183</v>
      </c>
      <c r="F441" s="24">
        <f t="shared" si="25"/>
        <v>209.72252940443147</v>
      </c>
    </row>
    <row r="442" spans="1:6" x14ac:dyDescent="0.25">
      <c r="A442" s="5">
        <v>42156</v>
      </c>
      <c r="B442" s="4">
        <v>211.570007</v>
      </c>
      <c r="C442" s="24">
        <f t="shared" si="26"/>
        <v>211.95533546666667</v>
      </c>
      <c r="D442" s="10">
        <f t="shared" si="27"/>
        <v>1.1872000075875331</v>
      </c>
      <c r="E442" s="24">
        <f t="shared" si="24"/>
        <v>214.32973548184174</v>
      </c>
      <c r="F442" s="24">
        <f t="shared" si="25"/>
        <v>209.5809354514916</v>
      </c>
    </row>
    <row r="443" spans="1:6" x14ac:dyDescent="0.25">
      <c r="A443" s="5">
        <v>42153</v>
      </c>
      <c r="B443" s="4">
        <v>211.13999899999999</v>
      </c>
      <c r="C443" s="24">
        <f t="shared" si="26"/>
        <v>211.95866800000002</v>
      </c>
      <c r="D443" s="10">
        <f t="shared" si="27"/>
        <v>1.1861107701495317</v>
      </c>
      <c r="E443" s="24">
        <f t="shared" si="24"/>
        <v>214.33088954029907</v>
      </c>
      <c r="F443" s="24">
        <f t="shared" si="25"/>
        <v>209.58644645970097</v>
      </c>
    </row>
    <row r="444" spans="1:6" x14ac:dyDescent="0.25">
      <c r="A444" s="5">
        <v>42152</v>
      </c>
      <c r="B444" s="4">
        <v>212.46000699999999</v>
      </c>
      <c r="C444" s="24">
        <f t="shared" si="26"/>
        <v>211.8073344</v>
      </c>
      <c r="D444" s="10">
        <f t="shared" si="27"/>
        <v>1.4198132854845904</v>
      </c>
      <c r="E444" s="24">
        <f t="shared" si="24"/>
        <v>214.64696097096919</v>
      </c>
      <c r="F444" s="24">
        <f t="shared" si="25"/>
        <v>208.96770782903081</v>
      </c>
    </row>
    <row r="445" spans="1:6" x14ac:dyDescent="0.25">
      <c r="A445" s="5">
        <v>42151</v>
      </c>
      <c r="B445" s="4">
        <v>212.699997</v>
      </c>
      <c r="C445" s="24">
        <f t="shared" si="26"/>
        <v>211.51266679999998</v>
      </c>
      <c r="D445" s="10">
        <f t="shared" si="27"/>
        <v>1.7047543078728886</v>
      </c>
      <c r="E445" s="24">
        <f t="shared" si="24"/>
        <v>214.92217541574576</v>
      </c>
      <c r="F445" s="24">
        <f t="shared" si="25"/>
        <v>208.1031581842542</v>
      </c>
    </row>
    <row r="446" spans="1:6" x14ac:dyDescent="0.25">
      <c r="A446" s="5">
        <v>42150</v>
      </c>
      <c r="B446" s="4">
        <v>210.699997</v>
      </c>
      <c r="C446" s="24">
        <f t="shared" si="26"/>
        <v>211.25933326666666</v>
      </c>
      <c r="D446" s="10">
        <f t="shared" si="27"/>
        <v>1.7956347757889521</v>
      </c>
      <c r="E446" s="24">
        <f t="shared" si="24"/>
        <v>214.85060281824457</v>
      </c>
      <c r="F446" s="24">
        <f t="shared" si="25"/>
        <v>207.66806371508875</v>
      </c>
    </row>
    <row r="447" spans="1:6" x14ac:dyDescent="0.25">
      <c r="A447" s="5">
        <v>42146</v>
      </c>
      <c r="B447" s="4">
        <v>212.990005</v>
      </c>
      <c r="C447" s="24">
        <f t="shared" si="26"/>
        <v>211.30066726666664</v>
      </c>
      <c r="D447" s="10">
        <f t="shared" si="27"/>
        <v>1.7889633115635306</v>
      </c>
      <c r="E447" s="24">
        <f t="shared" si="24"/>
        <v>214.87859388979371</v>
      </c>
      <c r="F447" s="24">
        <f t="shared" si="25"/>
        <v>207.72274064353957</v>
      </c>
    </row>
    <row r="448" spans="1:6" x14ac:dyDescent="0.25">
      <c r="A448" s="5">
        <v>42145</v>
      </c>
      <c r="B448" s="4">
        <v>213.5</v>
      </c>
      <c r="C448" s="24">
        <f t="shared" si="26"/>
        <v>211.14933366666665</v>
      </c>
      <c r="D448" s="10">
        <f t="shared" si="27"/>
        <v>1.7309213005203614</v>
      </c>
      <c r="E448" s="24">
        <f t="shared" si="24"/>
        <v>214.61117626770738</v>
      </c>
      <c r="F448" s="24">
        <f t="shared" si="25"/>
        <v>207.68749106562592</v>
      </c>
    </row>
    <row r="449" spans="1:6" x14ac:dyDescent="0.25">
      <c r="A449" s="5">
        <v>42144</v>
      </c>
      <c r="B449" s="4">
        <v>212.88000500000001</v>
      </c>
      <c r="C449" s="24">
        <f t="shared" si="26"/>
        <v>210.81333413333331</v>
      </c>
      <c r="D449" s="10">
        <f t="shared" si="27"/>
        <v>1.7311979769121446</v>
      </c>
      <c r="E449" s="24">
        <f t="shared" si="24"/>
        <v>214.2757300871576</v>
      </c>
      <c r="F449" s="24">
        <f t="shared" si="25"/>
        <v>207.35093817950903</v>
      </c>
    </row>
    <row r="450" spans="1:6" x14ac:dyDescent="0.25">
      <c r="A450" s="5">
        <v>42143</v>
      </c>
      <c r="B450" s="4">
        <v>213.029999</v>
      </c>
      <c r="C450" s="24">
        <f t="shared" si="26"/>
        <v>210.65933426666666</v>
      </c>
      <c r="D450" s="10">
        <f t="shared" si="27"/>
        <v>1.6342536595468755</v>
      </c>
      <c r="E450" s="24">
        <f t="shared" si="24"/>
        <v>213.9278415857604</v>
      </c>
      <c r="F450" s="24">
        <f t="shared" si="25"/>
        <v>207.39082694757292</v>
      </c>
    </row>
    <row r="451" spans="1:6" x14ac:dyDescent="0.25">
      <c r="A451" s="5">
        <v>42142</v>
      </c>
      <c r="B451" s="4">
        <v>213.10000600000001</v>
      </c>
      <c r="C451" s="24">
        <f t="shared" si="26"/>
        <v>210.55333446666663</v>
      </c>
      <c r="D451" s="10">
        <f t="shared" si="27"/>
        <v>1.5168539293171841</v>
      </c>
      <c r="E451" s="24">
        <f t="shared" ref="E451:E514" si="28">C451+2*D451</f>
        <v>213.58704232530098</v>
      </c>
      <c r="F451" s="24">
        <f t="shared" ref="F451:F514" si="29">C451-2*D451</f>
        <v>207.51962660803227</v>
      </c>
    </row>
    <row r="452" spans="1:6" x14ac:dyDescent="0.25">
      <c r="A452" s="5">
        <v>42139</v>
      </c>
      <c r="B452" s="4">
        <v>212.44000199999999</v>
      </c>
      <c r="C452" s="24">
        <f t="shared" ref="C452:C515" si="30">AVERAGE(B452:B466)</f>
        <v>210.39800099999999</v>
      </c>
      <c r="D452" s="10">
        <f t="shared" ref="D452:D515" si="31">_xlfn.STDEV.S(B452:B466)</f>
        <v>1.3472544647852733</v>
      </c>
      <c r="E452" s="24">
        <f t="shared" si="28"/>
        <v>213.09250992957055</v>
      </c>
      <c r="F452" s="24">
        <f t="shared" si="29"/>
        <v>207.70349207042943</v>
      </c>
    </row>
    <row r="453" spans="1:6" x14ac:dyDescent="0.25">
      <c r="A453" s="5">
        <v>42138</v>
      </c>
      <c r="B453" s="4">
        <v>212.21000699999999</v>
      </c>
      <c r="C453" s="24">
        <f t="shared" si="30"/>
        <v>210.34533379999996</v>
      </c>
      <c r="D453" s="10">
        <f t="shared" si="31"/>
        <v>1.2752432591214105</v>
      </c>
      <c r="E453" s="24">
        <f t="shared" si="28"/>
        <v>212.89582031824278</v>
      </c>
      <c r="F453" s="24">
        <f t="shared" si="29"/>
        <v>207.79484728175714</v>
      </c>
    </row>
    <row r="454" spans="1:6" x14ac:dyDescent="0.25">
      <c r="A454" s="5">
        <v>42137</v>
      </c>
      <c r="B454" s="4">
        <v>210.020004</v>
      </c>
      <c r="C454" s="24">
        <f t="shared" si="30"/>
        <v>210.27533359999998</v>
      </c>
      <c r="D454" s="10">
        <f t="shared" si="31"/>
        <v>1.1916559951552883</v>
      </c>
      <c r="E454" s="24">
        <f t="shared" si="28"/>
        <v>212.65864559031056</v>
      </c>
      <c r="F454" s="24">
        <f t="shared" si="29"/>
        <v>207.89202160968941</v>
      </c>
    </row>
    <row r="455" spans="1:6" x14ac:dyDescent="0.25">
      <c r="A455" s="5">
        <v>42136</v>
      </c>
      <c r="B455" s="4">
        <v>209.979996</v>
      </c>
      <c r="C455" s="24">
        <f t="shared" si="30"/>
        <v>210.31600033333331</v>
      </c>
      <c r="D455" s="10">
        <f t="shared" si="31"/>
        <v>1.1927282051904398</v>
      </c>
      <c r="E455" s="24">
        <f t="shared" si="28"/>
        <v>212.70145674371417</v>
      </c>
      <c r="F455" s="24">
        <f t="shared" si="29"/>
        <v>207.93054392295244</v>
      </c>
    </row>
    <row r="456" spans="1:6" x14ac:dyDescent="0.25">
      <c r="A456" s="5">
        <v>42135</v>
      </c>
      <c r="B456" s="4">
        <v>210.61000100000001</v>
      </c>
      <c r="C456" s="24">
        <f t="shared" si="30"/>
        <v>210.29066766666665</v>
      </c>
      <c r="D456" s="10">
        <f t="shared" si="31"/>
        <v>1.2043531403601597</v>
      </c>
      <c r="E456" s="24">
        <f t="shared" si="28"/>
        <v>212.69937394738696</v>
      </c>
      <c r="F456" s="24">
        <f t="shared" si="29"/>
        <v>207.88196138594634</v>
      </c>
    </row>
    <row r="457" spans="1:6" x14ac:dyDescent="0.25">
      <c r="A457" s="5">
        <v>42132</v>
      </c>
      <c r="B457" s="4">
        <v>211.61999499999999</v>
      </c>
      <c r="C457" s="24">
        <f t="shared" si="30"/>
        <v>210.24000133333331</v>
      </c>
      <c r="D457" s="10">
        <f t="shared" si="31"/>
        <v>1.2059446084301741</v>
      </c>
      <c r="E457" s="24">
        <f t="shared" si="28"/>
        <v>212.65189055019366</v>
      </c>
      <c r="F457" s="24">
        <f t="shared" si="29"/>
        <v>207.82811211647297</v>
      </c>
    </row>
    <row r="458" spans="1:6" x14ac:dyDescent="0.25">
      <c r="A458" s="5">
        <v>42131</v>
      </c>
      <c r="B458" s="4">
        <v>208.86999499999999</v>
      </c>
      <c r="C458" s="24">
        <f t="shared" si="30"/>
        <v>209.99533479999999</v>
      </c>
      <c r="D458" s="10">
        <f t="shared" si="31"/>
        <v>1.276212175011618</v>
      </c>
      <c r="E458" s="24">
        <f t="shared" si="28"/>
        <v>212.54775915002324</v>
      </c>
      <c r="F458" s="24">
        <f t="shared" si="29"/>
        <v>207.44291044997675</v>
      </c>
    </row>
    <row r="459" spans="1:6" x14ac:dyDescent="0.25">
      <c r="A459" s="5">
        <v>42130</v>
      </c>
      <c r="B459" s="4">
        <v>208.03999300000001</v>
      </c>
      <c r="C459" s="24">
        <f t="shared" si="30"/>
        <v>210.09533480000002</v>
      </c>
      <c r="D459" s="10">
        <f t="shared" si="31"/>
        <v>1.2399892228526583</v>
      </c>
      <c r="E459" s="24">
        <f t="shared" si="28"/>
        <v>212.57531324570533</v>
      </c>
      <c r="F459" s="24">
        <f t="shared" si="29"/>
        <v>207.6153563542947</v>
      </c>
    </row>
    <row r="460" spans="1:6" x14ac:dyDescent="0.25">
      <c r="A460" s="5">
        <v>42129</v>
      </c>
      <c r="B460" s="4">
        <v>208.89999399999999</v>
      </c>
      <c r="C460" s="24">
        <f t="shared" si="30"/>
        <v>210.25466813333338</v>
      </c>
      <c r="D460" s="10">
        <f t="shared" si="31"/>
        <v>1.1030083974684786</v>
      </c>
      <c r="E460" s="24">
        <f t="shared" si="28"/>
        <v>212.46068492827033</v>
      </c>
      <c r="F460" s="24">
        <f t="shared" si="29"/>
        <v>208.04865133839644</v>
      </c>
    </row>
    <row r="461" spans="1:6" x14ac:dyDescent="0.25">
      <c r="A461" s="5">
        <v>42128</v>
      </c>
      <c r="B461" s="4">
        <v>211.320007</v>
      </c>
      <c r="C461" s="24">
        <f t="shared" si="30"/>
        <v>210.29400220000005</v>
      </c>
      <c r="D461" s="10">
        <f t="shared" si="31"/>
        <v>1.0609680726431066</v>
      </c>
      <c r="E461" s="24">
        <f t="shared" si="28"/>
        <v>212.41593834528626</v>
      </c>
      <c r="F461" s="24">
        <f t="shared" si="29"/>
        <v>208.17206605471384</v>
      </c>
    </row>
    <row r="462" spans="1:6" x14ac:dyDescent="0.25">
      <c r="A462" s="5">
        <v>42125</v>
      </c>
      <c r="B462" s="4">
        <v>210.720001</v>
      </c>
      <c r="C462" s="24">
        <f t="shared" si="30"/>
        <v>210.14533480000003</v>
      </c>
      <c r="D462" s="10">
        <f t="shared" si="31"/>
        <v>1.0631677954862182</v>
      </c>
      <c r="E462" s="24">
        <f t="shared" si="28"/>
        <v>212.27167039097247</v>
      </c>
      <c r="F462" s="24">
        <f t="shared" si="29"/>
        <v>208.01899920902758</v>
      </c>
    </row>
    <row r="463" spans="1:6" x14ac:dyDescent="0.25">
      <c r="A463" s="5">
        <v>42124</v>
      </c>
      <c r="B463" s="4">
        <v>208.46000699999999</v>
      </c>
      <c r="C463" s="24">
        <f t="shared" si="30"/>
        <v>210.10000093333338</v>
      </c>
      <c r="D463" s="10">
        <f t="shared" si="31"/>
        <v>1.0513456995824406</v>
      </c>
      <c r="E463" s="24">
        <f t="shared" si="28"/>
        <v>212.20269233249826</v>
      </c>
      <c r="F463" s="24">
        <f t="shared" si="29"/>
        <v>207.99730953416849</v>
      </c>
    </row>
    <row r="464" spans="1:6" x14ac:dyDescent="0.25">
      <c r="A464" s="5">
        <v>42123</v>
      </c>
      <c r="B464" s="4">
        <v>210.570007</v>
      </c>
      <c r="C464" s="24">
        <f t="shared" si="30"/>
        <v>210.12933340000001</v>
      </c>
      <c r="D464" s="10">
        <f t="shared" si="31"/>
        <v>1.0075472181453311</v>
      </c>
      <c r="E464" s="24">
        <f t="shared" si="28"/>
        <v>212.14442783629067</v>
      </c>
      <c r="F464" s="24">
        <f t="shared" si="29"/>
        <v>208.11423896370934</v>
      </c>
    </row>
    <row r="465" spans="1:6" x14ac:dyDescent="0.25">
      <c r="A465" s="5">
        <v>42122</v>
      </c>
      <c r="B465" s="4">
        <v>211.44000199999999</v>
      </c>
      <c r="C465" s="24">
        <f t="shared" si="30"/>
        <v>209.95666600000001</v>
      </c>
      <c r="D465" s="10">
        <f t="shared" si="31"/>
        <v>1.1398736498606805</v>
      </c>
      <c r="E465" s="24">
        <f t="shared" si="28"/>
        <v>212.23641329972136</v>
      </c>
      <c r="F465" s="24">
        <f t="shared" si="29"/>
        <v>207.67691870027866</v>
      </c>
    </row>
    <row r="466" spans="1:6" x14ac:dyDescent="0.25">
      <c r="A466" s="5">
        <v>42121</v>
      </c>
      <c r="B466" s="4">
        <v>210.770004</v>
      </c>
      <c r="C466" s="24">
        <f t="shared" si="30"/>
        <v>209.67933246666664</v>
      </c>
      <c r="D466" s="10">
        <f t="shared" si="31"/>
        <v>1.2535925328083417</v>
      </c>
      <c r="E466" s="24">
        <f t="shared" si="28"/>
        <v>212.18651753228332</v>
      </c>
      <c r="F466" s="24">
        <f t="shared" si="29"/>
        <v>207.17214740104995</v>
      </c>
    </row>
    <row r="467" spans="1:6" x14ac:dyDescent="0.25">
      <c r="A467" s="5">
        <v>42118</v>
      </c>
      <c r="B467" s="4">
        <v>211.64999399999999</v>
      </c>
      <c r="C467" s="24">
        <f t="shared" si="30"/>
        <v>209.48333233333332</v>
      </c>
      <c r="D467" s="10">
        <f t="shared" si="31"/>
        <v>1.2998664034017726</v>
      </c>
      <c r="E467" s="24">
        <f t="shared" si="28"/>
        <v>212.08306514013688</v>
      </c>
      <c r="F467" s="24">
        <f t="shared" si="29"/>
        <v>206.88359952652976</v>
      </c>
    </row>
    <row r="468" spans="1:6" x14ac:dyDescent="0.25">
      <c r="A468" s="5">
        <v>42117</v>
      </c>
      <c r="B468" s="4">
        <v>211.16000399999999</v>
      </c>
      <c r="C468" s="24">
        <f t="shared" si="30"/>
        <v>209.13599953333332</v>
      </c>
      <c r="D468" s="10">
        <f t="shared" si="31"/>
        <v>1.3735504817896398</v>
      </c>
      <c r="E468" s="24">
        <f t="shared" si="28"/>
        <v>211.88310049691259</v>
      </c>
      <c r="F468" s="24">
        <f t="shared" si="29"/>
        <v>206.38889856975405</v>
      </c>
    </row>
    <row r="469" spans="1:6" x14ac:dyDescent="0.25">
      <c r="A469" s="5">
        <v>42116</v>
      </c>
      <c r="B469" s="4">
        <v>210.63000500000001</v>
      </c>
      <c r="C469" s="24">
        <f t="shared" si="30"/>
        <v>208.77199906666664</v>
      </c>
      <c r="D469" s="10">
        <f t="shared" si="31"/>
        <v>1.5150447234399909</v>
      </c>
      <c r="E469" s="24">
        <f t="shared" si="28"/>
        <v>211.80208851354661</v>
      </c>
      <c r="F469" s="24">
        <f t="shared" si="29"/>
        <v>205.74190961978667</v>
      </c>
    </row>
    <row r="470" spans="1:6" x14ac:dyDescent="0.25">
      <c r="A470" s="5">
        <v>42115</v>
      </c>
      <c r="B470" s="4">
        <v>209.60000600000001</v>
      </c>
      <c r="C470" s="24">
        <f t="shared" si="30"/>
        <v>208.49199826666666</v>
      </c>
      <c r="D470" s="10">
        <f t="shared" si="31"/>
        <v>1.5351092758758018</v>
      </c>
      <c r="E470" s="24">
        <f t="shared" si="28"/>
        <v>211.56221681841825</v>
      </c>
      <c r="F470" s="24">
        <f t="shared" si="29"/>
        <v>205.42177971491506</v>
      </c>
    </row>
    <row r="471" spans="1:6" x14ac:dyDescent="0.25">
      <c r="A471" s="5">
        <v>42114</v>
      </c>
      <c r="B471" s="4">
        <v>209.85000600000001</v>
      </c>
      <c r="C471" s="24">
        <f t="shared" si="30"/>
        <v>208.40199786666668</v>
      </c>
      <c r="D471" s="10">
        <f t="shared" si="31"/>
        <v>1.5047835104915017</v>
      </c>
      <c r="E471" s="24">
        <f t="shared" si="28"/>
        <v>211.41156488764969</v>
      </c>
      <c r="F471" s="24">
        <f t="shared" si="29"/>
        <v>205.39243084568366</v>
      </c>
    </row>
    <row r="472" spans="1:6" x14ac:dyDescent="0.25">
      <c r="A472" s="5">
        <v>42111</v>
      </c>
      <c r="B472" s="4">
        <v>207.949997</v>
      </c>
      <c r="C472" s="24">
        <f t="shared" si="30"/>
        <v>208.12799780000003</v>
      </c>
      <c r="D472" s="10">
        <f t="shared" si="31"/>
        <v>1.5938400553435279</v>
      </c>
      <c r="E472" s="24">
        <f t="shared" si="28"/>
        <v>211.3156779106871</v>
      </c>
      <c r="F472" s="24">
        <f t="shared" si="29"/>
        <v>204.94031768931296</v>
      </c>
    </row>
    <row r="473" spans="1:6" x14ac:dyDescent="0.25">
      <c r="A473" s="5">
        <v>42110</v>
      </c>
      <c r="B473" s="4">
        <v>210.36999499999999</v>
      </c>
      <c r="C473" s="24">
        <f t="shared" si="30"/>
        <v>207.94933160000002</v>
      </c>
      <c r="D473" s="10">
        <f t="shared" si="31"/>
        <v>1.7570711388750158</v>
      </c>
      <c r="E473" s="24">
        <f t="shared" si="28"/>
        <v>211.46347387775006</v>
      </c>
      <c r="F473" s="24">
        <f t="shared" si="29"/>
        <v>204.43518932224998</v>
      </c>
    </row>
    <row r="474" spans="1:6" x14ac:dyDescent="0.25">
      <c r="A474" s="5">
        <v>42109</v>
      </c>
      <c r="B474" s="4">
        <v>210.429993</v>
      </c>
      <c r="C474" s="24">
        <f t="shared" si="30"/>
        <v>207.64199826666669</v>
      </c>
      <c r="D474" s="10">
        <f t="shared" si="31"/>
        <v>1.7058504917798756</v>
      </c>
      <c r="E474" s="24">
        <f t="shared" si="28"/>
        <v>211.05369925022643</v>
      </c>
      <c r="F474" s="24">
        <f t="shared" si="29"/>
        <v>204.23029728310695</v>
      </c>
    </row>
    <row r="475" spans="1:6" x14ac:dyDescent="0.25">
      <c r="A475" s="5">
        <v>42108</v>
      </c>
      <c r="B475" s="4">
        <v>209.490005</v>
      </c>
      <c r="C475" s="24">
        <f t="shared" si="30"/>
        <v>207.53466586666667</v>
      </c>
      <c r="D475" s="10">
        <f t="shared" si="31"/>
        <v>1.5625288314059504</v>
      </c>
      <c r="E475" s="24">
        <f t="shared" si="28"/>
        <v>210.65972352947858</v>
      </c>
      <c r="F475" s="24">
        <f t="shared" si="29"/>
        <v>204.40960820385476</v>
      </c>
    </row>
    <row r="476" spans="1:6" x14ac:dyDescent="0.25">
      <c r="A476" s="5">
        <v>42107</v>
      </c>
      <c r="B476" s="4">
        <v>209.08999600000001</v>
      </c>
      <c r="C476" s="24">
        <f t="shared" si="30"/>
        <v>207.56866553333333</v>
      </c>
      <c r="D476" s="10">
        <f t="shared" si="31"/>
        <v>1.6128530729353905</v>
      </c>
      <c r="E476" s="24">
        <f t="shared" si="28"/>
        <v>210.79437167920412</v>
      </c>
      <c r="F476" s="24">
        <f t="shared" si="29"/>
        <v>204.34295938746254</v>
      </c>
    </row>
    <row r="477" spans="1:6" x14ac:dyDescent="0.25">
      <c r="A477" s="5">
        <v>42104</v>
      </c>
      <c r="B477" s="4">
        <v>210.03999300000001</v>
      </c>
      <c r="C477" s="24">
        <f t="shared" si="30"/>
        <v>207.65666606666665</v>
      </c>
      <c r="D477" s="10">
        <f t="shared" si="31"/>
        <v>1.7333025243659437</v>
      </c>
      <c r="E477" s="24">
        <f t="shared" si="28"/>
        <v>211.12327111539852</v>
      </c>
      <c r="F477" s="24">
        <f t="shared" si="29"/>
        <v>204.19006101793477</v>
      </c>
    </row>
    <row r="478" spans="1:6" x14ac:dyDescent="0.25">
      <c r="A478" s="5">
        <v>42103</v>
      </c>
      <c r="B478" s="4">
        <v>208.89999399999999</v>
      </c>
      <c r="C478" s="24">
        <f t="shared" si="30"/>
        <v>207.62066653333329</v>
      </c>
      <c r="D478" s="10">
        <f t="shared" si="31"/>
        <v>1.685207070706948</v>
      </c>
      <c r="E478" s="24">
        <f t="shared" si="28"/>
        <v>210.9910806747472</v>
      </c>
      <c r="F478" s="24">
        <f t="shared" si="29"/>
        <v>204.25025239191939</v>
      </c>
    </row>
    <row r="479" spans="1:6" x14ac:dyDescent="0.25">
      <c r="A479" s="5">
        <v>42102</v>
      </c>
      <c r="B479" s="4">
        <v>207.979996</v>
      </c>
      <c r="C479" s="24">
        <f t="shared" si="30"/>
        <v>207.72466739999996</v>
      </c>
      <c r="D479" s="10">
        <f t="shared" si="31"/>
        <v>1.8130844478583514</v>
      </c>
      <c r="E479" s="24">
        <f t="shared" si="28"/>
        <v>211.35083629571668</v>
      </c>
      <c r="F479" s="24">
        <f t="shared" si="29"/>
        <v>204.09849850428324</v>
      </c>
    </row>
    <row r="480" spans="1:6" x14ac:dyDescent="0.25">
      <c r="A480" s="5">
        <v>42101</v>
      </c>
      <c r="B480" s="4">
        <v>207.279999</v>
      </c>
      <c r="C480" s="24">
        <f t="shared" si="30"/>
        <v>207.72333479999998</v>
      </c>
      <c r="D480" s="10">
        <f t="shared" si="31"/>
        <v>1.8128907146742648</v>
      </c>
      <c r="E480" s="24">
        <f t="shared" si="28"/>
        <v>211.34911622934851</v>
      </c>
      <c r="F480" s="24">
        <f t="shared" si="29"/>
        <v>204.09755337065144</v>
      </c>
    </row>
    <row r="481" spans="1:6" x14ac:dyDescent="0.25">
      <c r="A481" s="5">
        <v>42100</v>
      </c>
      <c r="B481" s="4">
        <v>207.83000200000001</v>
      </c>
      <c r="C481" s="24">
        <f t="shared" si="30"/>
        <v>207.81000166666666</v>
      </c>
      <c r="D481" s="10">
        <f t="shared" si="31"/>
        <v>1.8212374772636888</v>
      </c>
      <c r="E481" s="24">
        <f t="shared" si="28"/>
        <v>211.45247662119405</v>
      </c>
      <c r="F481" s="24">
        <f t="shared" si="29"/>
        <v>204.16752671213928</v>
      </c>
    </row>
    <row r="482" spans="1:6" x14ac:dyDescent="0.25">
      <c r="A482" s="5">
        <v>42096</v>
      </c>
      <c r="B482" s="4">
        <v>206.44000199999999</v>
      </c>
      <c r="C482" s="24">
        <f t="shared" si="30"/>
        <v>207.67666833333337</v>
      </c>
      <c r="D482" s="10">
        <f t="shared" si="31"/>
        <v>1.8915227289948404</v>
      </c>
      <c r="E482" s="24">
        <f t="shared" si="28"/>
        <v>211.45971379132305</v>
      </c>
      <c r="F482" s="24">
        <f t="shared" si="29"/>
        <v>203.89362287534368</v>
      </c>
    </row>
    <row r="483" spans="1:6" x14ac:dyDescent="0.25">
      <c r="A483" s="5">
        <v>42095</v>
      </c>
      <c r="B483" s="4">
        <v>205.699997</v>
      </c>
      <c r="C483" s="24">
        <f t="shared" si="30"/>
        <v>207.72066860000004</v>
      </c>
      <c r="D483" s="10">
        <f t="shared" si="31"/>
        <v>1.8682339015945644</v>
      </c>
      <c r="E483" s="24">
        <f t="shared" si="28"/>
        <v>211.45713640318917</v>
      </c>
      <c r="F483" s="24">
        <f t="shared" si="29"/>
        <v>203.98420079681091</v>
      </c>
    </row>
    <row r="484" spans="1:6" x14ac:dyDescent="0.25">
      <c r="A484" s="5">
        <v>42094</v>
      </c>
      <c r="B484" s="4">
        <v>206.429993</v>
      </c>
      <c r="C484" s="24">
        <f t="shared" si="30"/>
        <v>207.64066880000004</v>
      </c>
      <c r="D484" s="10">
        <f t="shared" si="31"/>
        <v>1.983102975334367</v>
      </c>
      <c r="E484" s="24">
        <f t="shared" si="28"/>
        <v>211.60687475066877</v>
      </c>
      <c r="F484" s="24">
        <f t="shared" si="29"/>
        <v>203.67446284933132</v>
      </c>
    </row>
    <row r="485" spans="1:6" x14ac:dyDescent="0.25">
      <c r="A485" s="5">
        <v>42093</v>
      </c>
      <c r="B485" s="4">
        <v>208.25</v>
      </c>
      <c r="C485" s="24">
        <f t="shared" si="30"/>
        <v>207.54400233333337</v>
      </c>
      <c r="D485" s="10">
        <f t="shared" si="31"/>
        <v>2.0793378327900305</v>
      </c>
      <c r="E485" s="24">
        <f t="shared" si="28"/>
        <v>211.70267799891343</v>
      </c>
      <c r="F485" s="24">
        <f t="shared" si="29"/>
        <v>203.3853266677533</v>
      </c>
    </row>
    <row r="486" spans="1:6" x14ac:dyDescent="0.25">
      <c r="A486" s="5">
        <v>42090</v>
      </c>
      <c r="B486" s="4">
        <v>205.740005</v>
      </c>
      <c r="C486" s="24">
        <f t="shared" si="30"/>
        <v>207.55133573333336</v>
      </c>
      <c r="D486" s="10">
        <f t="shared" si="31"/>
        <v>2.0821976020804969</v>
      </c>
      <c r="E486" s="24">
        <f t="shared" si="28"/>
        <v>211.71573093749436</v>
      </c>
      <c r="F486" s="24">
        <f t="shared" si="29"/>
        <v>203.38694052917236</v>
      </c>
    </row>
    <row r="487" spans="1:6" x14ac:dyDescent="0.25">
      <c r="A487" s="5">
        <v>42089</v>
      </c>
      <c r="B487" s="4">
        <v>205.270004</v>
      </c>
      <c r="C487" s="24">
        <f t="shared" si="30"/>
        <v>207.66866873333331</v>
      </c>
      <c r="D487" s="10">
        <f t="shared" si="31"/>
        <v>2.0215423177825813</v>
      </c>
      <c r="E487" s="24">
        <f t="shared" si="28"/>
        <v>211.71175336889846</v>
      </c>
      <c r="F487" s="24">
        <f t="shared" si="29"/>
        <v>203.62558409776815</v>
      </c>
    </row>
    <row r="488" spans="1:6" x14ac:dyDescent="0.25">
      <c r="A488" s="5">
        <v>42088</v>
      </c>
      <c r="B488" s="4">
        <v>205.759995</v>
      </c>
      <c r="C488" s="24">
        <f t="shared" si="30"/>
        <v>208.01466893333333</v>
      </c>
      <c r="D488" s="10">
        <f t="shared" si="31"/>
        <v>2.0258173224690732</v>
      </c>
      <c r="E488" s="24">
        <f t="shared" si="28"/>
        <v>212.06630357827146</v>
      </c>
      <c r="F488" s="24">
        <f t="shared" si="29"/>
        <v>203.96303428839519</v>
      </c>
    </row>
    <row r="489" spans="1:6" x14ac:dyDescent="0.25">
      <c r="A489" s="5">
        <v>42087</v>
      </c>
      <c r="B489" s="4">
        <v>208.820007</v>
      </c>
      <c r="C489" s="24">
        <f t="shared" si="30"/>
        <v>208.312669</v>
      </c>
      <c r="D489" s="10">
        <f t="shared" si="31"/>
        <v>1.9990562131536298</v>
      </c>
      <c r="E489" s="24">
        <f t="shared" si="28"/>
        <v>212.31078142630727</v>
      </c>
      <c r="F489" s="24">
        <f t="shared" si="29"/>
        <v>204.31455657369273</v>
      </c>
    </row>
    <row r="490" spans="1:6" x14ac:dyDescent="0.25">
      <c r="A490" s="5">
        <v>42086</v>
      </c>
      <c r="B490" s="4">
        <v>210</v>
      </c>
      <c r="C490" s="24">
        <f t="shared" si="30"/>
        <v>208.46600153333333</v>
      </c>
      <c r="D490" s="10">
        <f t="shared" si="31"/>
        <v>2.1249905015624608</v>
      </c>
      <c r="E490" s="24">
        <f t="shared" si="28"/>
        <v>212.71598253645826</v>
      </c>
      <c r="F490" s="24">
        <f t="shared" si="29"/>
        <v>204.2160205302084</v>
      </c>
    </row>
    <row r="491" spans="1:6" x14ac:dyDescent="0.25">
      <c r="A491" s="5">
        <v>42083</v>
      </c>
      <c r="B491" s="4">
        <v>210.41000399999999</v>
      </c>
      <c r="C491" s="24">
        <f t="shared" si="30"/>
        <v>208.59866853333335</v>
      </c>
      <c r="D491" s="10">
        <f t="shared" si="31"/>
        <v>2.2837879872239433</v>
      </c>
      <c r="E491" s="24">
        <f t="shared" si="28"/>
        <v>213.16624450778124</v>
      </c>
      <c r="F491" s="24">
        <f t="shared" si="29"/>
        <v>204.03109255888546</v>
      </c>
    </row>
    <row r="492" spans="1:6" x14ac:dyDescent="0.25">
      <c r="A492" s="5">
        <v>42082</v>
      </c>
      <c r="B492" s="4">
        <v>209.5</v>
      </c>
      <c r="C492" s="24">
        <f t="shared" si="30"/>
        <v>208.61533520000003</v>
      </c>
      <c r="D492" s="10">
        <f t="shared" si="31"/>
        <v>2.2988137788076721</v>
      </c>
      <c r="E492" s="24">
        <f t="shared" si="28"/>
        <v>213.21296275761537</v>
      </c>
      <c r="F492" s="24">
        <f t="shared" si="29"/>
        <v>204.01770764238469</v>
      </c>
    </row>
    <row r="493" spans="1:6" x14ac:dyDescent="0.25">
      <c r="A493" s="5">
        <v>42081</v>
      </c>
      <c r="B493" s="4">
        <v>210.46000699999999</v>
      </c>
      <c r="C493" s="24">
        <f t="shared" si="30"/>
        <v>208.74066886666665</v>
      </c>
      <c r="D493" s="10">
        <f t="shared" si="31"/>
        <v>2.399535169711827</v>
      </c>
      <c r="E493" s="24">
        <f t="shared" si="28"/>
        <v>213.5397392060903</v>
      </c>
      <c r="F493" s="24">
        <f t="shared" si="29"/>
        <v>203.941598527243</v>
      </c>
    </row>
    <row r="494" spans="1:6" x14ac:dyDescent="0.25">
      <c r="A494" s="5">
        <v>42080</v>
      </c>
      <c r="B494" s="4">
        <v>207.96000699999999</v>
      </c>
      <c r="C494" s="24">
        <f t="shared" si="30"/>
        <v>208.81866873333331</v>
      </c>
      <c r="D494" s="10">
        <f t="shared" si="31"/>
        <v>2.4771764804803014</v>
      </c>
      <c r="E494" s="24">
        <f t="shared" si="28"/>
        <v>213.7730216942939</v>
      </c>
      <c r="F494" s="24">
        <f t="shared" si="29"/>
        <v>203.86431577237272</v>
      </c>
    </row>
    <row r="495" spans="1:6" x14ac:dyDescent="0.25">
      <c r="A495" s="5">
        <v>42079</v>
      </c>
      <c r="B495" s="4">
        <v>208.58000200000001</v>
      </c>
      <c r="C495" s="24">
        <f t="shared" si="30"/>
        <v>209.07533479999998</v>
      </c>
      <c r="D495" s="10">
        <f t="shared" si="31"/>
        <v>2.5792057910870869</v>
      </c>
      <c r="E495" s="24">
        <f t="shared" si="28"/>
        <v>214.23374638217416</v>
      </c>
      <c r="F495" s="24">
        <f t="shared" si="29"/>
        <v>203.9169232178258</v>
      </c>
    </row>
    <row r="496" spans="1:6" x14ac:dyDescent="0.25">
      <c r="A496" s="5">
        <v>42076</v>
      </c>
      <c r="B496" s="4">
        <v>205.83000200000001</v>
      </c>
      <c r="C496" s="24">
        <f t="shared" si="30"/>
        <v>209.2506684666667</v>
      </c>
      <c r="D496" s="10">
        <f t="shared" si="31"/>
        <v>2.6319815671517972</v>
      </c>
      <c r="E496" s="24">
        <f t="shared" si="28"/>
        <v>214.51463160097029</v>
      </c>
      <c r="F496" s="24">
        <f t="shared" si="29"/>
        <v>203.9867053323631</v>
      </c>
    </row>
    <row r="497" spans="1:6" x14ac:dyDescent="0.25">
      <c r="A497" s="5">
        <v>42075</v>
      </c>
      <c r="B497" s="4">
        <v>207.10000600000001</v>
      </c>
      <c r="C497" s="24">
        <f t="shared" si="30"/>
        <v>209.61133533333336</v>
      </c>
      <c r="D497" s="10">
        <f t="shared" si="31"/>
        <v>2.4969677255421119</v>
      </c>
      <c r="E497" s="24">
        <f t="shared" si="28"/>
        <v>214.60527078441757</v>
      </c>
      <c r="F497" s="24">
        <f t="shared" si="29"/>
        <v>204.61739988224915</v>
      </c>
    </row>
    <row r="498" spans="1:6" x14ac:dyDescent="0.25">
      <c r="A498" s="5">
        <v>42074</v>
      </c>
      <c r="B498" s="4">
        <v>204.5</v>
      </c>
      <c r="C498" s="24">
        <f t="shared" si="30"/>
        <v>209.8033346666667</v>
      </c>
      <c r="D498" s="10">
        <f t="shared" si="31"/>
        <v>2.3988695108360831</v>
      </c>
      <c r="E498" s="24">
        <f t="shared" si="28"/>
        <v>214.60107368833886</v>
      </c>
      <c r="F498" s="24">
        <f t="shared" si="29"/>
        <v>205.00559564499454</v>
      </c>
    </row>
    <row r="499" spans="1:6" x14ac:dyDescent="0.25">
      <c r="A499" s="5">
        <v>42073</v>
      </c>
      <c r="B499" s="4">
        <v>204.979996</v>
      </c>
      <c r="C499" s="24">
        <f t="shared" si="30"/>
        <v>210.17866833333338</v>
      </c>
      <c r="D499" s="10">
        <f t="shared" si="31"/>
        <v>1.8979739859777411</v>
      </c>
      <c r="E499" s="24">
        <f t="shared" si="28"/>
        <v>213.97461630528886</v>
      </c>
      <c r="F499" s="24">
        <f t="shared" si="29"/>
        <v>206.38272036137789</v>
      </c>
    </row>
    <row r="500" spans="1:6" x14ac:dyDescent="0.25">
      <c r="A500" s="5">
        <v>42072</v>
      </c>
      <c r="B500" s="4">
        <v>208.36000100000001</v>
      </c>
      <c r="C500" s="24">
        <f t="shared" si="30"/>
        <v>210.52066866666667</v>
      </c>
      <c r="D500" s="10">
        <f t="shared" si="31"/>
        <v>1.243736630181558</v>
      </c>
      <c r="E500" s="24">
        <f t="shared" si="28"/>
        <v>213.00814192702978</v>
      </c>
      <c r="F500" s="24">
        <f t="shared" si="29"/>
        <v>208.03319540630355</v>
      </c>
    </row>
    <row r="501" spans="1:6" x14ac:dyDescent="0.25">
      <c r="A501" s="5">
        <v>42069</v>
      </c>
      <c r="B501" s="4">
        <v>207.5</v>
      </c>
      <c r="C501" s="24">
        <f t="shared" si="30"/>
        <v>210.6153352</v>
      </c>
      <c r="D501" s="10">
        <f t="shared" si="31"/>
        <v>1.1148994757669668</v>
      </c>
      <c r="E501" s="24">
        <f t="shared" si="28"/>
        <v>212.84513415153393</v>
      </c>
      <c r="F501" s="24">
        <f t="shared" si="29"/>
        <v>208.38553624846608</v>
      </c>
    </row>
    <row r="502" spans="1:6" x14ac:dyDescent="0.25">
      <c r="A502" s="5">
        <v>42068</v>
      </c>
      <c r="B502" s="4">
        <v>210.46000699999999</v>
      </c>
      <c r="C502" s="24">
        <f t="shared" si="30"/>
        <v>210.71000173333329</v>
      </c>
      <c r="D502" s="10">
        <f t="shared" si="31"/>
        <v>0.86340026722674279</v>
      </c>
      <c r="E502" s="24">
        <f t="shared" si="28"/>
        <v>212.43680226778676</v>
      </c>
      <c r="F502" s="24">
        <f t="shared" si="29"/>
        <v>208.98320119887981</v>
      </c>
    </row>
    <row r="503" spans="1:6" x14ac:dyDescent="0.25">
      <c r="A503" s="5">
        <v>42067</v>
      </c>
      <c r="B503" s="4">
        <v>210.229996</v>
      </c>
      <c r="C503" s="24">
        <f t="shared" si="30"/>
        <v>210.47466746666666</v>
      </c>
      <c r="D503" s="10">
        <f t="shared" si="31"/>
        <v>1.3047078409040136</v>
      </c>
      <c r="E503" s="24">
        <f t="shared" si="28"/>
        <v>213.08408314847469</v>
      </c>
      <c r="F503" s="24">
        <f t="shared" si="29"/>
        <v>207.86525178485863</v>
      </c>
    </row>
    <row r="504" spans="1:6" x14ac:dyDescent="0.25">
      <c r="A504" s="5">
        <v>42066</v>
      </c>
      <c r="B504" s="4">
        <v>211.11999499999999</v>
      </c>
      <c r="C504" s="24">
        <f t="shared" si="30"/>
        <v>210.24666759999999</v>
      </c>
      <c r="D504" s="10">
        <f t="shared" si="31"/>
        <v>1.6129355400047896</v>
      </c>
      <c r="E504" s="24">
        <f t="shared" si="28"/>
        <v>213.47253868000956</v>
      </c>
      <c r="F504" s="24">
        <f t="shared" si="29"/>
        <v>207.02079651999043</v>
      </c>
    </row>
    <row r="505" spans="1:6" x14ac:dyDescent="0.25">
      <c r="A505" s="5">
        <v>42065</v>
      </c>
      <c r="B505" s="4">
        <v>211.990005</v>
      </c>
      <c r="C505" s="24">
        <f t="shared" si="30"/>
        <v>209.81400160000001</v>
      </c>
      <c r="D505" s="10">
        <f t="shared" si="31"/>
        <v>2.1447286672919645</v>
      </c>
      <c r="E505" s="24">
        <f t="shared" si="28"/>
        <v>214.10345893458395</v>
      </c>
      <c r="F505" s="24">
        <f t="shared" si="29"/>
        <v>205.52454426541607</v>
      </c>
    </row>
    <row r="506" spans="1:6" x14ac:dyDescent="0.25">
      <c r="A506" s="5">
        <v>42062</v>
      </c>
      <c r="B506" s="4">
        <v>210.66000399999999</v>
      </c>
      <c r="C506" s="24">
        <f t="shared" si="30"/>
        <v>209.38466813333332</v>
      </c>
      <c r="D506" s="10">
        <f t="shared" si="31"/>
        <v>2.315781874570439</v>
      </c>
      <c r="E506" s="24">
        <f t="shared" si="28"/>
        <v>214.01623188247419</v>
      </c>
      <c r="F506" s="24">
        <f t="shared" si="29"/>
        <v>204.75310438419245</v>
      </c>
    </row>
    <row r="507" spans="1:6" x14ac:dyDescent="0.25">
      <c r="A507" s="5">
        <v>42061</v>
      </c>
      <c r="B507" s="4">
        <v>211.38000500000001</v>
      </c>
      <c r="C507" s="24">
        <f t="shared" si="30"/>
        <v>209.08200086666668</v>
      </c>
      <c r="D507" s="10">
        <f t="shared" si="31"/>
        <v>2.4310100288956296</v>
      </c>
      <c r="E507" s="24">
        <f t="shared" si="28"/>
        <v>213.94402092445793</v>
      </c>
      <c r="F507" s="24">
        <f t="shared" si="29"/>
        <v>204.21998080887542</v>
      </c>
    </row>
    <row r="508" spans="1:6" x14ac:dyDescent="0.25">
      <c r="A508" s="5">
        <v>42060</v>
      </c>
      <c r="B508" s="4">
        <v>211.63000500000001</v>
      </c>
      <c r="C508" s="24">
        <f t="shared" si="30"/>
        <v>208.59400040000003</v>
      </c>
      <c r="D508" s="10">
        <f t="shared" si="31"/>
        <v>2.6606237132922637</v>
      </c>
      <c r="E508" s="24">
        <f t="shared" si="28"/>
        <v>213.91524782658456</v>
      </c>
      <c r="F508" s="24">
        <f t="shared" si="29"/>
        <v>203.27275297341549</v>
      </c>
    </row>
    <row r="509" spans="1:6" x14ac:dyDescent="0.25">
      <c r="A509" s="5">
        <v>42059</v>
      </c>
      <c r="B509" s="4">
        <v>211.80999800000001</v>
      </c>
      <c r="C509" s="24">
        <f t="shared" si="30"/>
        <v>208.14133313333335</v>
      </c>
      <c r="D509" s="10">
        <f t="shared" si="31"/>
        <v>2.6846983057637379</v>
      </c>
      <c r="E509" s="24">
        <f t="shared" si="28"/>
        <v>213.51072974486081</v>
      </c>
      <c r="F509" s="24">
        <f t="shared" si="29"/>
        <v>202.77193652180588</v>
      </c>
    </row>
    <row r="510" spans="1:6" x14ac:dyDescent="0.25">
      <c r="A510" s="5">
        <v>42058</v>
      </c>
      <c r="B510" s="4">
        <v>211.21000699999999</v>
      </c>
      <c r="C510" s="24">
        <f t="shared" si="30"/>
        <v>207.48199980000001</v>
      </c>
      <c r="D510" s="10">
        <f t="shared" si="31"/>
        <v>2.923202404558793</v>
      </c>
      <c r="E510" s="24">
        <f t="shared" si="28"/>
        <v>213.3284046091176</v>
      </c>
      <c r="F510" s="24">
        <f t="shared" si="29"/>
        <v>201.63559499088242</v>
      </c>
    </row>
    <row r="511" spans="1:6" x14ac:dyDescent="0.25">
      <c r="A511" s="5">
        <v>42055</v>
      </c>
      <c r="B511" s="4">
        <v>211.240005</v>
      </c>
      <c r="C511" s="24">
        <f t="shared" si="30"/>
        <v>206.69799913333335</v>
      </c>
      <c r="D511" s="10">
        <f t="shared" si="31"/>
        <v>3.3914466760219621</v>
      </c>
      <c r="E511" s="24">
        <f t="shared" si="28"/>
        <v>213.48089248537727</v>
      </c>
      <c r="F511" s="24">
        <f t="shared" si="29"/>
        <v>199.91510578128944</v>
      </c>
    </row>
    <row r="512" spans="1:6" x14ac:dyDescent="0.25">
      <c r="A512" s="5">
        <v>42054</v>
      </c>
      <c r="B512" s="4">
        <v>209.979996</v>
      </c>
      <c r="C512" s="24">
        <f t="shared" si="30"/>
        <v>206.08133246666668</v>
      </c>
      <c r="D512" s="10">
        <f t="shared" si="31"/>
        <v>3.3472587141058527</v>
      </c>
      <c r="E512" s="24">
        <f t="shared" si="28"/>
        <v>212.77584989487838</v>
      </c>
      <c r="F512" s="24">
        <f t="shared" si="29"/>
        <v>199.38681503845498</v>
      </c>
    </row>
    <row r="513" spans="1:6" x14ac:dyDescent="0.25">
      <c r="A513" s="5">
        <v>42053</v>
      </c>
      <c r="B513" s="4">
        <v>210.13000500000001</v>
      </c>
      <c r="C513" s="24">
        <f t="shared" si="30"/>
        <v>205.42533266666669</v>
      </c>
      <c r="D513" s="10">
        <f t="shared" si="31"/>
        <v>3.489809681059123</v>
      </c>
      <c r="E513" s="24">
        <f t="shared" si="28"/>
        <v>212.40495202878495</v>
      </c>
      <c r="F513" s="24">
        <f t="shared" si="29"/>
        <v>198.44571330454843</v>
      </c>
    </row>
    <row r="514" spans="1:6" x14ac:dyDescent="0.25">
      <c r="A514" s="5">
        <v>42052</v>
      </c>
      <c r="B514" s="4">
        <v>210.11000100000001</v>
      </c>
      <c r="C514" s="24">
        <f t="shared" si="30"/>
        <v>204.93266600000001</v>
      </c>
      <c r="D514" s="10">
        <f t="shared" si="31"/>
        <v>3.2943570669822475</v>
      </c>
      <c r="E514" s="24">
        <f t="shared" si="28"/>
        <v>211.5213801339645</v>
      </c>
      <c r="F514" s="24">
        <f t="shared" si="29"/>
        <v>198.34395186603552</v>
      </c>
    </row>
    <row r="515" spans="1:6" x14ac:dyDescent="0.25">
      <c r="A515" s="5">
        <v>42048</v>
      </c>
      <c r="B515" s="4">
        <v>209.779999</v>
      </c>
      <c r="C515" s="24">
        <f t="shared" si="30"/>
        <v>204.62199906666672</v>
      </c>
      <c r="D515" s="10">
        <f t="shared" si="31"/>
        <v>2.9755451276818539</v>
      </c>
      <c r="E515" s="24">
        <f t="shared" ref="E515:E578" si="32">C515+2*D515</f>
        <v>210.57308932203043</v>
      </c>
      <c r="F515" s="24">
        <f t="shared" ref="F515:F578" si="33">C515-2*D515</f>
        <v>198.67090881130301</v>
      </c>
    </row>
    <row r="516" spans="1:6" x14ac:dyDescent="0.25">
      <c r="A516" s="5">
        <v>42047</v>
      </c>
      <c r="B516" s="4">
        <v>208.91999799999999</v>
      </c>
      <c r="C516" s="24">
        <f t="shared" ref="C516:C579" si="34">AVERAGE(B516:B530)</f>
        <v>204.30133253333335</v>
      </c>
      <c r="D516" s="10">
        <f t="shared" ref="D516:D579" si="35">_xlfn.STDEV.S(B516:B530)</f>
        <v>2.617631153018396</v>
      </c>
      <c r="E516" s="24">
        <f t="shared" si="32"/>
        <v>209.53659483937014</v>
      </c>
      <c r="F516" s="24">
        <f t="shared" si="33"/>
        <v>199.06607022729656</v>
      </c>
    </row>
    <row r="517" spans="1:6" x14ac:dyDescent="0.25">
      <c r="A517" s="5">
        <v>42046</v>
      </c>
      <c r="B517" s="4">
        <v>206.929993</v>
      </c>
      <c r="C517" s="24">
        <f t="shared" si="34"/>
        <v>204.11333306666668</v>
      </c>
      <c r="D517" s="10">
        <f t="shared" si="35"/>
        <v>2.3497856817201912</v>
      </c>
      <c r="E517" s="24">
        <f t="shared" si="32"/>
        <v>208.81290443010707</v>
      </c>
      <c r="F517" s="24">
        <f t="shared" si="33"/>
        <v>199.4137617032263</v>
      </c>
    </row>
    <row r="518" spans="1:6" x14ac:dyDescent="0.25">
      <c r="A518" s="5">
        <v>42045</v>
      </c>
      <c r="B518" s="4">
        <v>206.80999800000001</v>
      </c>
      <c r="C518" s="24">
        <f t="shared" si="34"/>
        <v>203.85666700000004</v>
      </c>
      <c r="D518" s="10">
        <f t="shared" si="35"/>
        <v>2.2272169752352089</v>
      </c>
      <c r="E518" s="24">
        <f t="shared" si="32"/>
        <v>208.31110095047046</v>
      </c>
      <c r="F518" s="24">
        <f t="shared" si="33"/>
        <v>199.40223304952963</v>
      </c>
    </row>
    <row r="519" spans="1:6" x14ac:dyDescent="0.25">
      <c r="A519" s="5">
        <v>42044</v>
      </c>
      <c r="B519" s="4">
        <v>204.63000500000001</v>
      </c>
      <c r="C519" s="24">
        <f t="shared" si="34"/>
        <v>203.54000033333338</v>
      </c>
      <c r="D519" s="10">
        <f t="shared" si="35"/>
        <v>2.1120170656811106</v>
      </c>
      <c r="E519" s="24">
        <f t="shared" si="32"/>
        <v>207.76403446469561</v>
      </c>
      <c r="F519" s="24">
        <f t="shared" si="33"/>
        <v>199.31596620197115</v>
      </c>
    </row>
    <row r="520" spans="1:6" x14ac:dyDescent="0.25">
      <c r="A520" s="5">
        <v>42041</v>
      </c>
      <c r="B520" s="4">
        <v>205.550003</v>
      </c>
      <c r="C520" s="24">
        <f t="shared" si="34"/>
        <v>203.34000033333334</v>
      </c>
      <c r="D520" s="10">
        <f t="shared" si="35"/>
        <v>2.1432384908323634</v>
      </c>
      <c r="E520" s="24">
        <f t="shared" si="32"/>
        <v>207.62647731499806</v>
      </c>
      <c r="F520" s="24">
        <f t="shared" si="33"/>
        <v>199.05352335166862</v>
      </c>
    </row>
    <row r="521" spans="1:6" x14ac:dyDescent="0.25">
      <c r="A521" s="5">
        <v>42040</v>
      </c>
      <c r="B521" s="4">
        <v>206.11999499999999</v>
      </c>
      <c r="C521" s="24">
        <f t="shared" si="34"/>
        <v>202.90466706666669</v>
      </c>
      <c r="D521" s="10">
        <f t="shared" si="35"/>
        <v>2.3183141648548813</v>
      </c>
      <c r="E521" s="24">
        <f t="shared" si="32"/>
        <v>207.54129539637646</v>
      </c>
      <c r="F521" s="24">
        <f t="shared" si="33"/>
        <v>198.26803873695692</v>
      </c>
    </row>
    <row r="522" spans="1:6" x14ac:dyDescent="0.25">
      <c r="A522" s="5">
        <v>42039</v>
      </c>
      <c r="B522" s="4">
        <v>204.05999800000001</v>
      </c>
      <c r="C522" s="24">
        <f t="shared" si="34"/>
        <v>202.55400080000001</v>
      </c>
      <c r="D522" s="10">
        <f t="shared" si="35"/>
        <v>2.1915739791328472</v>
      </c>
      <c r="E522" s="24">
        <f t="shared" si="32"/>
        <v>206.93714875826569</v>
      </c>
      <c r="F522" s="24">
        <f t="shared" si="33"/>
        <v>198.17085284173433</v>
      </c>
    </row>
    <row r="523" spans="1:6" x14ac:dyDescent="0.25">
      <c r="A523" s="5">
        <v>42038</v>
      </c>
      <c r="B523" s="4">
        <v>204.83999600000001</v>
      </c>
      <c r="C523" s="24">
        <f t="shared" si="34"/>
        <v>202.42200106666667</v>
      </c>
      <c r="D523" s="10">
        <f t="shared" si="35"/>
        <v>2.1536885209891001</v>
      </c>
      <c r="E523" s="24">
        <f t="shared" si="32"/>
        <v>206.72937810864488</v>
      </c>
      <c r="F523" s="24">
        <f t="shared" si="33"/>
        <v>198.11462402468845</v>
      </c>
    </row>
    <row r="524" spans="1:6" x14ac:dyDescent="0.25">
      <c r="A524" s="5">
        <v>42037</v>
      </c>
      <c r="B524" s="4">
        <v>201.91999799999999</v>
      </c>
      <c r="C524" s="24">
        <f t="shared" si="34"/>
        <v>202.27600093333331</v>
      </c>
      <c r="D524" s="10">
        <f t="shared" si="35"/>
        <v>2.0497870992615477</v>
      </c>
      <c r="E524" s="24">
        <f t="shared" si="32"/>
        <v>206.37557513185641</v>
      </c>
      <c r="F524" s="24">
        <f t="shared" si="33"/>
        <v>198.17642673481021</v>
      </c>
    </row>
    <row r="525" spans="1:6" x14ac:dyDescent="0.25">
      <c r="A525" s="5">
        <v>42034</v>
      </c>
      <c r="B525" s="4">
        <v>199.449997</v>
      </c>
      <c r="C525" s="24">
        <f t="shared" si="34"/>
        <v>202.4313344</v>
      </c>
      <c r="D525" s="10">
        <f t="shared" si="35"/>
        <v>2.1083301969440451</v>
      </c>
      <c r="E525" s="24">
        <f t="shared" si="32"/>
        <v>206.64799479388807</v>
      </c>
      <c r="F525" s="24">
        <f t="shared" si="33"/>
        <v>198.21467400611192</v>
      </c>
    </row>
    <row r="526" spans="1:6" x14ac:dyDescent="0.25">
      <c r="A526" s="5">
        <v>42033</v>
      </c>
      <c r="B526" s="4">
        <v>201.990005</v>
      </c>
      <c r="C526" s="24">
        <f t="shared" si="34"/>
        <v>202.86133419999996</v>
      </c>
      <c r="D526" s="10">
        <f t="shared" si="35"/>
        <v>2.1145839911514908</v>
      </c>
      <c r="E526" s="24">
        <f t="shared" si="32"/>
        <v>207.09050218230294</v>
      </c>
      <c r="F526" s="24">
        <f t="shared" si="33"/>
        <v>198.63216621769698</v>
      </c>
    </row>
    <row r="527" spans="1:6" x14ac:dyDescent="0.25">
      <c r="A527" s="5">
        <v>42032</v>
      </c>
      <c r="B527" s="4">
        <v>200.13999899999999</v>
      </c>
      <c r="C527" s="24">
        <f t="shared" si="34"/>
        <v>202.88266706666667</v>
      </c>
      <c r="D527" s="10">
        <f t="shared" si="35"/>
        <v>2.1067654124193878</v>
      </c>
      <c r="E527" s="24">
        <f t="shared" si="32"/>
        <v>207.09619789150545</v>
      </c>
      <c r="F527" s="24">
        <f t="shared" si="33"/>
        <v>198.66913624182789</v>
      </c>
    </row>
    <row r="528" spans="1:6" x14ac:dyDescent="0.25">
      <c r="A528" s="5">
        <v>42031</v>
      </c>
      <c r="B528" s="4">
        <v>202.740005</v>
      </c>
      <c r="C528" s="24">
        <f t="shared" si="34"/>
        <v>202.86133426666666</v>
      </c>
      <c r="D528" s="10">
        <f t="shared" si="35"/>
        <v>2.1379108506777089</v>
      </c>
      <c r="E528" s="24">
        <f t="shared" si="32"/>
        <v>207.13715596802209</v>
      </c>
      <c r="F528" s="24">
        <f t="shared" si="33"/>
        <v>198.58551256531123</v>
      </c>
    </row>
    <row r="529" spans="1:6" x14ac:dyDescent="0.25">
      <c r="A529" s="5">
        <v>42030</v>
      </c>
      <c r="B529" s="4">
        <v>205.449997</v>
      </c>
      <c r="C529" s="24">
        <f t="shared" si="34"/>
        <v>202.79333399999999</v>
      </c>
      <c r="D529" s="10">
        <f t="shared" si="35"/>
        <v>2.1581711762986115</v>
      </c>
      <c r="E529" s="24">
        <f t="shared" si="32"/>
        <v>207.10967635259721</v>
      </c>
      <c r="F529" s="24">
        <f t="shared" si="33"/>
        <v>198.47699164740277</v>
      </c>
    </row>
    <row r="530" spans="1:6" x14ac:dyDescent="0.25">
      <c r="A530" s="5">
        <v>42027</v>
      </c>
      <c r="B530" s="4">
        <v>204.970001</v>
      </c>
      <c r="C530" s="24">
        <f t="shared" si="34"/>
        <v>202.79200040000003</v>
      </c>
      <c r="D530" s="10">
        <f t="shared" si="35"/>
        <v>2.1564177516736187</v>
      </c>
      <c r="E530" s="24">
        <f t="shared" si="32"/>
        <v>207.10483590334727</v>
      </c>
      <c r="F530" s="24">
        <f t="shared" si="33"/>
        <v>198.4791648966528</v>
      </c>
    </row>
    <row r="531" spans="1:6" x14ac:dyDescent="0.25">
      <c r="A531" s="5">
        <v>42026</v>
      </c>
      <c r="B531" s="4">
        <v>206.10000600000001</v>
      </c>
      <c r="C531" s="24">
        <f t="shared" si="34"/>
        <v>202.82999986666667</v>
      </c>
      <c r="D531" s="10">
        <f t="shared" si="35"/>
        <v>2.2020776326057181</v>
      </c>
      <c r="E531" s="24">
        <f t="shared" si="32"/>
        <v>207.23415513187811</v>
      </c>
      <c r="F531" s="24">
        <f t="shared" si="33"/>
        <v>198.42584460145522</v>
      </c>
    </row>
    <row r="532" spans="1:6" x14ac:dyDescent="0.25">
      <c r="A532" s="5">
        <v>42025</v>
      </c>
      <c r="B532" s="4">
        <v>203.08000200000001</v>
      </c>
      <c r="C532" s="24">
        <f t="shared" si="34"/>
        <v>202.92999986666666</v>
      </c>
      <c r="D532" s="10">
        <f t="shared" si="35"/>
        <v>2.3874382714580089</v>
      </c>
      <c r="E532" s="24">
        <f t="shared" si="32"/>
        <v>207.70487640958268</v>
      </c>
      <c r="F532" s="24">
        <f t="shared" si="33"/>
        <v>198.15512332375064</v>
      </c>
    </row>
    <row r="533" spans="1:6" x14ac:dyDescent="0.25">
      <c r="A533" s="5">
        <v>42024</v>
      </c>
      <c r="B533" s="4">
        <v>202.05999800000001</v>
      </c>
      <c r="C533" s="24">
        <f t="shared" si="34"/>
        <v>203.30599980000002</v>
      </c>
      <c r="D533" s="10">
        <f t="shared" si="35"/>
        <v>2.8180418003123866</v>
      </c>
      <c r="E533" s="24">
        <f t="shared" si="32"/>
        <v>208.9420834006248</v>
      </c>
      <c r="F533" s="24">
        <f t="shared" si="33"/>
        <v>197.66991619937525</v>
      </c>
    </row>
    <row r="534" spans="1:6" x14ac:dyDescent="0.25">
      <c r="A534" s="5">
        <v>42020</v>
      </c>
      <c r="B534" s="4">
        <v>201.63000500000001</v>
      </c>
      <c r="C534" s="24">
        <f t="shared" si="34"/>
        <v>203.73133339999998</v>
      </c>
      <c r="D534" s="10">
        <f t="shared" si="35"/>
        <v>3.0853439524743127</v>
      </c>
      <c r="E534" s="24">
        <f t="shared" si="32"/>
        <v>209.90202130494862</v>
      </c>
      <c r="F534" s="24">
        <f t="shared" si="33"/>
        <v>197.56064549505135</v>
      </c>
    </row>
    <row r="535" spans="1:6" x14ac:dyDescent="0.25">
      <c r="A535" s="5">
        <v>42019</v>
      </c>
      <c r="B535" s="4">
        <v>199.020004</v>
      </c>
      <c r="C535" s="24">
        <f t="shared" si="34"/>
        <v>204.14066666666665</v>
      </c>
      <c r="D535" s="10">
        <f t="shared" si="35"/>
        <v>3.1920977830712243</v>
      </c>
      <c r="E535" s="24">
        <f t="shared" si="32"/>
        <v>210.52486223280908</v>
      </c>
      <c r="F535" s="24">
        <f t="shared" si="33"/>
        <v>197.75647110052421</v>
      </c>
    </row>
    <row r="536" spans="1:6" x14ac:dyDescent="0.25">
      <c r="A536" s="5">
        <v>42018</v>
      </c>
      <c r="B536" s="4">
        <v>200.86000100000001</v>
      </c>
      <c r="C536" s="24">
        <f t="shared" si="34"/>
        <v>204.72266640000001</v>
      </c>
      <c r="D536" s="10">
        <f t="shared" si="35"/>
        <v>2.9806289031361843</v>
      </c>
      <c r="E536" s="24">
        <f t="shared" si="32"/>
        <v>210.68392420627237</v>
      </c>
      <c r="F536" s="24">
        <f t="shared" si="33"/>
        <v>198.76140859372765</v>
      </c>
    </row>
    <row r="537" spans="1:6" x14ac:dyDescent="0.25">
      <c r="A537" s="5">
        <v>42017</v>
      </c>
      <c r="B537" s="4">
        <v>202.08000200000001</v>
      </c>
      <c r="C537" s="24">
        <f t="shared" si="34"/>
        <v>205.1633330666667</v>
      </c>
      <c r="D537" s="10">
        <f t="shared" si="35"/>
        <v>2.8547321360491553</v>
      </c>
      <c r="E537" s="24">
        <f t="shared" si="32"/>
        <v>210.872797338765</v>
      </c>
      <c r="F537" s="24">
        <f t="shared" si="33"/>
        <v>199.45386879456839</v>
      </c>
    </row>
    <row r="538" spans="1:6" x14ac:dyDescent="0.25">
      <c r="A538" s="5">
        <v>42016</v>
      </c>
      <c r="B538" s="4">
        <v>202.64999399999999</v>
      </c>
      <c r="C538" s="24">
        <f t="shared" si="34"/>
        <v>205.4593332</v>
      </c>
      <c r="D538" s="10">
        <f t="shared" si="35"/>
        <v>2.7400771930075818</v>
      </c>
      <c r="E538" s="24">
        <f t="shared" si="32"/>
        <v>210.93948758601516</v>
      </c>
      <c r="F538" s="24">
        <f t="shared" si="33"/>
        <v>199.97917881398484</v>
      </c>
    </row>
    <row r="539" spans="1:6" x14ac:dyDescent="0.25">
      <c r="A539" s="5">
        <v>42013</v>
      </c>
      <c r="B539" s="4">
        <v>204.25</v>
      </c>
      <c r="C539" s="24">
        <f t="shared" si="34"/>
        <v>205.73466686666669</v>
      </c>
      <c r="D539" s="10">
        <f t="shared" si="35"/>
        <v>2.643414517053865</v>
      </c>
      <c r="E539" s="24">
        <f t="shared" si="32"/>
        <v>211.02149590077443</v>
      </c>
      <c r="F539" s="24">
        <f t="shared" si="33"/>
        <v>200.44783783255895</v>
      </c>
    </row>
    <row r="540" spans="1:6" x14ac:dyDescent="0.25">
      <c r="A540" s="5">
        <v>42012</v>
      </c>
      <c r="B540" s="4">
        <v>205.89999399999999</v>
      </c>
      <c r="C540" s="24">
        <f t="shared" si="34"/>
        <v>205.57066639999999</v>
      </c>
      <c r="D540" s="10">
        <f t="shared" si="35"/>
        <v>2.8129767943659338</v>
      </c>
      <c r="E540" s="24">
        <f t="shared" si="32"/>
        <v>211.19661998873187</v>
      </c>
      <c r="F540" s="24">
        <f t="shared" si="33"/>
        <v>199.94471281126812</v>
      </c>
    </row>
    <row r="541" spans="1:6" x14ac:dyDescent="0.25">
      <c r="A541" s="5">
        <v>42011</v>
      </c>
      <c r="B541" s="4">
        <v>202.30999800000001</v>
      </c>
      <c r="C541" s="24">
        <f t="shared" si="34"/>
        <v>205.03800039999996</v>
      </c>
      <c r="D541" s="10">
        <f t="shared" si="35"/>
        <v>3.434083720215519</v>
      </c>
      <c r="E541" s="24">
        <f t="shared" si="32"/>
        <v>211.90616784043101</v>
      </c>
      <c r="F541" s="24">
        <f t="shared" si="33"/>
        <v>198.16983295956891</v>
      </c>
    </row>
    <row r="542" spans="1:6" x14ac:dyDescent="0.25">
      <c r="A542" s="5">
        <v>42010</v>
      </c>
      <c r="B542" s="4">
        <v>199.820007</v>
      </c>
      <c r="C542" s="24">
        <f t="shared" si="34"/>
        <v>204.8513335333333</v>
      </c>
      <c r="D542" s="10">
        <f t="shared" si="35"/>
        <v>3.661529859670738</v>
      </c>
      <c r="E542" s="24">
        <f t="shared" si="32"/>
        <v>212.17439325267478</v>
      </c>
      <c r="F542" s="24">
        <f t="shared" si="33"/>
        <v>197.52827381399183</v>
      </c>
    </row>
    <row r="543" spans="1:6" x14ac:dyDescent="0.25">
      <c r="A543" s="5">
        <v>42009</v>
      </c>
      <c r="B543" s="4">
        <v>201.720001</v>
      </c>
      <c r="C543" s="24">
        <f t="shared" si="34"/>
        <v>204.9226663333333</v>
      </c>
      <c r="D543" s="10">
        <f t="shared" si="35"/>
        <v>3.565677774283428</v>
      </c>
      <c r="E543" s="24">
        <f t="shared" si="32"/>
        <v>212.05402188190016</v>
      </c>
      <c r="F543" s="24">
        <f t="shared" si="33"/>
        <v>197.79131078476644</v>
      </c>
    </row>
    <row r="544" spans="1:6" x14ac:dyDescent="0.25">
      <c r="A544" s="5">
        <v>42006</v>
      </c>
      <c r="B544" s="4">
        <v>205.429993</v>
      </c>
      <c r="C544" s="24">
        <f t="shared" si="34"/>
        <v>205.08733306666662</v>
      </c>
      <c r="D544" s="10">
        <f t="shared" si="35"/>
        <v>3.462759187331347</v>
      </c>
      <c r="E544" s="24">
        <f t="shared" si="32"/>
        <v>212.0128514413293</v>
      </c>
      <c r="F544" s="24">
        <f t="shared" si="33"/>
        <v>198.16181469200393</v>
      </c>
    </row>
    <row r="545" spans="1:6" x14ac:dyDescent="0.25">
      <c r="A545" s="5">
        <v>42004</v>
      </c>
      <c r="B545" s="4">
        <v>205.53999300000001</v>
      </c>
      <c r="C545" s="24">
        <f t="shared" si="34"/>
        <v>204.9360004666666</v>
      </c>
      <c r="D545" s="10">
        <f t="shared" si="35"/>
        <v>3.4961557951579572</v>
      </c>
      <c r="E545" s="24">
        <f t="shared" si="32"/>
        <v>211.92831205698252</v>
      </c>
      <c r="F545" s="24">
        <f t="shared" si="33"/>
        <v>197.94368887635068</v>
      </c>
    </row>
    <row r="546" spans="1:6" x14ac:dyDescent="0.25">
      <c r="A546" s="5">
        <v>42003</v>
      </c>
      <c r="B546" s="4">
        <v>207.60000600000001</v>
      </c>
      <c r="C546" s="24">
        <f t="shared" si="34"/>
        <v>204.99800099999999</v>
      </c>
      <c r="D546" s="10">
        <f t="shared" si="35"/>
        <v>3.5158230542198412</v>
      </c>
      <c r="E546" s="24">
        <f t="shared" si="32"/>
        <v>212.02964710843966</v>
      </c>
      <c r="F546" s="24">
        <f t="shared" si="33"/>
        <v>197.96635489156031</v>
      </c>
    </row>
    <row r="547" spans="1:6" x14ac:dyDescent="0.25">
      <c r="A547" s="5">
        <v>42002</v>
      </c>
      <c r="B547" s="4">
        <v>208.720001</v>
      </c>
      <c r="C547" s="24">
        <f t="shared" si="34"/>
        <v>204.93200066666665</v>
      </c>
      <c r="D547" s="10">
        <f t="shared" si="35"/>
        <v>3.4725138876627106</v>
      </c>
      <c r="E547" s="24">
        <f t="shared" si="32"/>
        <v>211.87702844199208</v>
      </c>
      <c r="F547" s="24">
        <f t="shared" si="33"/>
        <v>197.98697289134122</v>
      </c>
    </row>
    <row r="548" spans="1:6" x14ac:dyDescent="0.25">
      <c r="A548" s="5">
        <v>41999</v>
      </c>
      <c r="B548" s="4">
        <v>208.44000199999999</v>
      </c>
      <c r="C548" s="24">
        <f t="shared" si="34"/>
        <v>204.88400060000001</v>
      </c>
      <c r="D548" s="10">
        <f t="shared" si="35"/>
        <v>3.4210070686040659</v>
      </c>
      <c r="E548" s="24">
        <f t="shared" si="32"/>
        <v>211.72601473720815</v>
      </c>
      <c r="F548" s="24">
        <f t="shared" si="33"/>
        <v>198.04198646279187</v>
      </c>
    </row>
    <row r="549" spans="1:6" x14ac:dyDescent="0.25">
      <c r="A549" s="5">
        <v>41997</v>
      </c>
      <c r="B549" s="4">
        <v>207.770004</v>
      </c>
      <c r="C549" s="24">
        <f t="shared" si="34"/>
        <v>204.83200073333333</v>
      </c>
      <c r="D549" s="10">
        <f t="shared" si="35"/>
        <v>3.3686213820255388</v>
      </c>
      <c r="E549" s="24">
        <f t="shared" si="32"/>
        <v>211.56924349738441</v>
      </c>
      <c r="F549" s="24">
        <f t="shared" si="33"/>
        <v>198.09475796928226</v>
      </c>
    </row>
    <row r="550" spans="1:6" x14ac:dyDescent="0.25">
      <c r="A550" s="5">
        <v>41996</v>
      </c>
      <c r="B550" s="4">
        <v>207.75</v>
      </c>
      <c r="C550" s="24">
        <f t="shared" si="34"/>
        <v>204.84000040000001</v>
      </c>
      <c r="D550" s="10">
        <f t="shared" si="35"/>
        <v>3.3762306803820832</v>
      </c>
      <c r="E550" s="24">
        <f t="shared" si="32"/>
        <v>211.59246176076417</v>
      </c>
      <c r="F550" s="24">
        <f t="shared" si="33"/>
        <v>198.08753903923585</v>
      </c>
    </row>
    <row r="551" spans="1:6" x14ac:dyDescent="0.25">
      <c r="A551" s="5">
        <v>41995</v>
      </c>
      <c r="B551" s="4">
        <v>207.470001</v>
      </c>
      <c r="C551" s="24">
        <f t="shared" si="34"/>
        <v>204.79600013333337</v>
      </c>
      <c r="D551" s="10">
        <f t="shared" si="35"/>
        <v>3.3397007209389704</v>
      </c>
      <c r="E551" s="24">
        <f t="shared" si="32"/>
        <v>211.47540157521129</v>
      </c>
      <c r="F551" s="24">
        <f t="shared" si="33"/>
        <v>198.11659869145544</v>
      </c>
    </row>
    <row r="552" spans="1:6" x14ac:dyDescent="0.25">
      <c r="A552" s="5">
        <v>41992</v>
      </c>
      <c r="B552" s="4">
        <v>206.520004</v>
      </c>
      <c r="C552" s="24">
        <f t="shared" si="34"/>
        <v>204.6819997333333</v>
      </c>
      <c r="D552" s="10">
        <f t="shared" si="35"/>
        <v>3.2703699744413708</v>
      </c>
      <c r="E552" s="24">
        <f t="shared" si="32"/>
        <v>211.22273968221603</v>
      </c>
      <c r="F552" s="24">
        <f t="shared" si="33"/>
        <v>198.14125978445057</v>
      </c>
    </row>
    <row r="553" spans="1:6" x14ac:dyDescent="0.25">
      <c r="A553" s="5">
        <v>41991</v>
      </c>
      <c r="B553" s="4">
        <v>206.779999</v>
      </c>
      <c r="C553" s="24">
        <f t="shared" si="34"/>
        <v>204.72733260000001</v>
      </c>
      <c r="D553" s="10">
        <f t="shared" si="35"/>
        <v>3.3022254540887137</v>
      </c>
      <c r="E553" s="24">
        <f t="shared" si="32"/>
        <v>211.33178350817744</v>
      </c>
      <c r="F553" s="24">
        <f t="shared" si="33"/>
        <v>198.12288169182258</v>
      </c>
    </row>
    <row r="554" spans="1:6" x14ac:dyDescent="0.25">
      <c r="A554" s="5">
        <v>41990</v>
      </c>
      <c r="B554" s="4">
        <v>201.78999300000001</v>
      </c>
      <c r="C554" s="24">
        <f t="shared" si="34"/>
        <v>204.78466593333334</v>
      </c>
      <c r="D554" s="10">
        <f t="shared" si="35"/>
        <v>3.3475639419495677</v>
      </c>
      <c r="E554" s="24">
        <f t="shared" si="32"/>
        <v>211.47979381723249</v>
      </c>
      <c r="F554" s="24">
        <f t="shared" si="33"/>
        <v>198.0895380494342</v>
      </c>
    </row>
    <row r="555" spans="1:6" x14ac:dyDescent="0.25">
      <c r="A555" s="5">
        <v>41989</v>
      </c>
      <c r="B555" s="4">
        <v>197.91000399999999</v>
      </c>
      <c r="C555" s="24">
        <f t="shared" si="34"/>
        <v>205.13933313333334</v>
      </c>
      <c r="D555" s="10">
        <f t="shared" si="35"/>
        <v>3.2889301961218114</v>
      </c>
      <c r="E555" s="24">
        <f t="shared" si="32"/>
        <v>211.71719352557696</v>
      </c>
      <c r="F555" s="24">
        <f t="shared" si="33"/>
        <v>198.56147274108972</v>
      </c>
    </row>
    <row r="556" spans="1:6" x14ac:dyDescent="0.25">
      <c r="A556" s="5">
        <v>41988</v>
      </c>
      <c r="B556" s="4">
        <v>199.509995</v>
      </c>
      <c r="C556" s="24">
        <f t="shared" si="34"/>
        <v>205.76266586666668</v>
      </c>
      <c r="D556" s="10">
        <f t="shared" si="35"/>
        <v>2.6436543603432434</v>
      </c>
      <c r="E556" s="24">
        <f t="shared" si="32"/>
        <v>211.04997458735318</v>
      </c>
      <c r="F556" s="24">
        <f t="shared" si="33"/>
        <v>200.47535714598018</v>
      </c>
    </row>
    <row r="557" spans="1:6" x14ac:dyDescent="0.25">
      <c r="A557" s="5">
        <v>41985</v>
      </c>
      <c r="B557" s="4">
        <v>200.88999899999999</v>
      </c>
      <c r="C557" s="24">
        <f t="shared" si="34"/>
        <v>206.24066573333337</v>
      </c>
      <c r="D557" s="10">
        <f t="shared" si="35"/>
        <v>2.0029095852240473</v>
      </c>
      <c r="E557" s="24">
        <f t="shared" si="32"/>
        <v>210.24648490378146</v>
      </c>
      <c r="F557" s="24">
        <f t="shared" si="33"/>
        <v>202.23484656288528</v>
      </c>
    </row>
    <row r="558" spans="1:6" x14ac:dyDescent="0.25">
      <c r="A558" s="5">
        <v>41984</v>
      </c>
      <c r="B558" s="4">
        <v>204.19000199999999</v>
      </c>
      <c r="C558" s="24">
        <f t="shared" si="34"/>
        <v>206.55333260000003</v>
      </c>
      <c r="D558" s="10">
        <f t="shared" si="35"/>
        <v>1.3759020113268983</v>
      </c>
      <c r="E558" s="24">
        <f t="shared" si="32"/>
        <v>209.30513662265383</v>
      </c>
      <c r="F558" s="24">
        <f t="shared" si="33"/>
        <v>203.80152857734623</v>
      </c>
    </row>
    <row r="559" spans="1:6" x14ac:dyDescent="0.25">
      <c r="A559" s="5">
        <v>41983</v>
      </c>
      <c r="B559" s="4">
        <v>203.16000399999999</v>
      </c>
      <c r="C559" s="24">
        <f t="shared" si="34"/>
        <v>206.62199920000003</v>
      </c>
      <c r="D559" s="10">
        <f t="shared" si="35"/>
        <v>1.2712537098739638</v>
      </c>
      <c r="E559" s="24">
        <f t="shared" si="32"/>
        <v>209.16450661974795</v>
      </c>
      <c r="F559" s="24">
        <f t="shared" si="33"/>
        <v>204.07949178025211</v>
      </c>
    </row>
    <row r="560" spans="1:6" x14ac:dyDescent="0.25">
      <c r="A560" s="5">
        <v>41982</v>
      </c>
      <c r="B560" s="4">
        <v>206.470001</v>
      </c>
      <c r="C560" s="24">
        <f t="shared" si="34"/>
        <v>206.78133246666667</v>
      </c>
      <c r="D560" s="10">
        <f t="shared" si="35"/>
        <v>0.9027008153372561</v>
      </c>
      <c r="E560" s="24">
        <f t="shared" si="32"/>
        <v>208.58673409734118</v>
      </c>
      <c r="F560" s="24">
        <f t="shared" si="33"/>
        <v>204.97593083599216</v>
      </c>
    </row>
    <row r="561" spans="1:6" x14ac:dyDescent="0.25">
      <c r="A561" s="5">
        <v>41981</v>
      </c>
      <c r="B561" s="4">
        <v>206.61000100000001</v>
      </c>
      <c r="C561" s="24">
        <f t="shared" si="34"/>
        <v>206.64133206666668</v>
      </c>
      <c r="D561" s="10">
        <f t="shared" si="35"/>
        <v>1.0964808018695509</v>
      </c>
      <c r="E561" s="24">
        <f t="shared" si="32"/>
        <v>208.83429367040577</v>
      </c>
      <c r="F561" s="24">
        <f t="shared" si="33"/>
        <v>204.44837046292758</v>
      </c>
    </row>
    <row r="562" spans="1:6" x14ac:dyDescent="0.25">
      <c r="A562" s="5">
        <v>41978</v>
      </c>
      <c r="B562" s="4">
        <v>208</v>
      </c>
      <c r="C562" s="24">
        <f t="shared" si="34"/>
        <v>206.48333233333335</v>
      </c>
      <c r="D562" s="10">
        <f t="shared" si="35"/>
        <v>1.2598955000181935</v>
      </c>
      <c r="E562" s="24">
        <f t="shared" si="32"/>
        <v>209.00312333336973</v>
      </c>
      <c r="F562" s="24">
        <f t="shared" si="33"/>
        <v>203.96354133329697</v>
      </c>
    </row>
    <row r="563" spans="1:6" x14ac:dyDescent="0.25">
      <c r="A563" s="5">
        <v>41977</v>
      </c>
      <c r="B563" s="4">
        <v>207.66000399999999</v>
      </c>
      <c r="C563" s="24">
        <f t="shared" si="34"/>
        <v>206.22933246666665</v>
      </c>
      <c r="D563" s="10">
        <f t="shared" si="35"/>
        <v>1.3151332799432409</v>
      </c>
      <c r="E563" s="24">
        <f t="shared" si="32"/>
        <v>208.85959902655313</v>
      </c>
      <c r="F563" s="24">
        <f t="shared" si="33"/>
        <v>203.59906590678017</v>
      </c>
    </row>
    <row r="564" spans="1:6" x14ac:dyDescent="0.25">
      <c r="A564" s="5">
        <v>41976</v>
      </c>
      <c r="B564" s="4">
        <v>207.88999899999999</v>
      </c>
      <c r="C564" s="24">
        <f t="shared" si="34"/>
        <v>205.98266599999999</v>
      </c>
      <c r="D564" s="10">
        <f t="shared" si="35"/>
        <v>1.3733278005035816</v>
      </c>
      <c r="E564" s="24">
        <f t="shared" si="32"/>
        <v>208.72932160100717</v>
      </c>
      <c r="F564" s="24">
        <f t="shared" si="33"/>
        <v>203.23601039899282</v>
      </c>
    </row>
    <row r="565" spans="1:6" x14ac:dyDescent="0.25">
      <c r="A565" s="5">
        <v>41975</v>
      </c>
      <c r="B565" s="4">
        <v>207.08999600000001</v>
      </c>
      <c r="C565" s="24">
        <f t="shared" si="34"/>
        <v>205.73533226666669</v>
      </c>
      <c r="D565" s="10">
        <f t="shared" si="35"/>
        <v>1.3389364277097768</v>
      </c>
      <c r="E565" s="24">
        <f t="shared" si="32"/>
        <v>208.41320512208625</v>
      </c>
      <c r="F565" s="24">
        <f t="shared" si="33"/>
        <v>203.05745941124712</v>
      </c>
    </row>
    <row r="566" spans="1:6" x14ac:dyDescent="0.25">
      <c r="A566" s="5">
        <v>41974</v>
      </c>
      <c r="B566" s="4">
        <v>205.759995</v>
      </c>
      <c r="C566" s="24">
        <f t="shared" si="34"/>
        <v>205.52799893333335</v>
      </c>
      <c r="D566" s="10">
        <f t="shared" si="35"/>
        <v>1.3548799503033209</v>
      </c>
      <c r="E566" s="24">
        <f t="shared" si="32"/>
        <v>208.23775883394001</v>
      </c>
      <c r="F566" s="24">
        <f t="shared" si="33"/>
        <v>202.81823903272669</v>
      </c>
    </row>
    <row r="567" spans="1:6" x14ac:dyDescent="0.25">
      <c r="A567" s="5">
        <v>41971</v>
      </c>
      <c r="B567" s="4">
        <v>207.199997</v>
      </c>
      <c r="C567" s="24">
        <f t="shared" si="34"/>
        <v>205.36666566666671</v>
      </c>
      <c r="D567" s="10">
        <f t="shared" si="35"/>
        <v>1.4648964818034398</v>
      </c>
      <c r="E567" s="24">
        <f t="shared" si="32"/>
        <v>208.29645863027358</v>
      </c>
      <c r="F567" s="24">
        <f t="shared" si="33"/>
        <v>202.43687270305983</v>
      </c>
    </row>
    <row r="568" spans="1:6" x14ac:dyDescent="0.25">
      <c r="A568" s="5">
        <v>41969</v>
      </c>
      <c r="B568" s="4">
        <v>207.63999899999999</v>
      </c>
      <c r="C568" s="24">
        <f t="shared" si="34"/>
        <v>205.09666546666668</v>
      </c>
      <c r="D568" s="10">
        <f t="shared" si="35"/>
        <v>1.4760451917593316</v>
      </c>
      <c r="E568" s="24">
        <f t="shared" si="32"/>
        <v>208.04875585018533</v>
      </c>
      <c r="F568" s="24">
        <f t="shared" si="33"/>
        <v>202.14457508314803</v>
      </c>
    </row>
    <row r="569" spans="1:6" x14ac:dyDescent="0.25">
      <c r="A569" s="5">
        <v>41968</v>
      </c>
      <c r="B569" s="4">
        <v>207.11000100000001</v>
      </c>
      <c r="C569" s="24">
        <f t="shared" si="34"/>
        <v>204.74333193333334</v>
      </c>
      <c r="D569" s="10">
        <f t="shared" si="35"/>
        <v>1.4579815796805469</v>
      </c>
      <c r="E569" s="24">
        <f t="shared" si="32"/>
        <v>207.65929509269444</v>
      </c>
      <c r="F569" s="24">
        <f t="shared" si="33"/>
        <v>201.82736877397224</v>
      </c>
    </row>
    <row r="570" spans="1:6" x14ac:dyDescent="0.25">
      <c r="A570" s="5">
        <v>41967</v>
      </c>
      <c r="B570" s="4">
        <v>207.259995</v>
      </c>
      <c r="C570" s="24">
        <f t="shared" si="34"/>
        <v>204.34066566666667</v>
      </c>
      <c r="D570" s="10">
        <f t="shared" si="35"/>
        <v>1.5861011446241216</v>
      </c>
      <c r="E570" s="24">
        <f t="shared" si="32"/>
        <v>207.51286795591491</v>
      </c>
      <c r="F570" s="24">
        <f t="shared" si="33"/>
        <v>201.16846337741842</v>
      </c>
    </row>
    <row r="571" spans="1:6" x14ac:dyDescent="0.25">
      <c r="A571" s="5">
        <v>41964</v>
      </c>
      <c r="B571" s="4">
        <v>206.679993</v>
      </c>
      <c r="C571" s="24">
        <f t="shared" si="34"/>
        <v>203.97466626666665</v>
      </c>
      <c r="D571" s="10">
        <f t="shared" si="35"/>
        <v>1.4951473890483853</v>
      </c>
      <c r="E571" s="24">
        <f t="shared" si="32"/>
        <v>206.96496104476341</v>
      </c>
      <c r="F571" s="24">
        <f t="shared" si="33"/>
        <v>200.98437148856988</v>
      </c>
    </row>
    <row r="572" spans="1:6" x14ac:dyDescent="0.25">
      <c r="A572" s="5">
        <v>41963</v>
      </c>
      <c r="B572" s="4">
        <v>205.58000200000001</v>
      </c>
      <c r="C572" s="24">
        <f t="shared" si="34"/>
        <v>203.64000033333332</v>
      </c>
      <c r="D572" s="10">
        <f t="shared" si="35"/>
        <v>1.40548337847389</v>
      </c>
      <c r="E572" s="24">
        <f t="shared" si="32"/>
        <v>206.4509670902811</v>
      </c>
      <c r="F572" s="24">
        <f t="shared" si="33"/>
        <v>200.82903357638554</v>
      </c>
    </row>
    <row r="573" spans="1:6" x14ac:dyDescent="0.25">
      <c r="A573" s="5">
        <v>41962</v>
      </c>
      <c r="B573" s="4">
        <v>205.220001</v>
      </c>
      <c r="C573" s="24">
        <f t="shared" si="34"/>
        <v>203.22666719999998</v>
      </c>
      <c r="D573" s="10">
        <f t="shared" si="35"/>
        <v>1.6792145052930945</v>
      </c>
      <c r="E573" s="24">
        <f t="shared" si="32"/>
        <v>206.58509621058616</v>
      </c>
      <c r="F573" s="24">
        <f t="shared" si="33"/>
        <v>199.8682381894138</v>
      </c>
    </row>
    <row r="574" spans="1:6" x14ac:dyDescent="0.25">
      <c r="A574" s="5">
        <v>41961</v>
      </c>
      <c r="B574" s="4">
        <v>205.550003</v>
      </c>
      <c r="C574" s="24">
        <f t="shared" si="34"/>
        <v>202.75266719999999</v>
      </c>
      <c r="D574" s="10">
        <f t="shared" si="35"/>
        <v>2.0408928776223365</v>
      </c>
      <c r="E574" s="24">
        <f t="shared" si="32"/>
        <v>206.83445295524467</v>
      </c>
      <c r="F574" s="24">
        <f t="shared" si="33"/>
        <v>198.67088144475531</v>
      </c>
    </row>
    <row r="575" spans="1:6" x14ac:dyDescent="0.25">
      <c r="A575" s="5">
        <v>41960</v>
      </c>
      <c r="B575" s="4">
        <v>204.36999499999999</v>
      </c>
      <c r="C575" s="24">
        <f t="shared" si="34"/>
        <v>202.27666726666664</v>
      </c>
      <c r="D575" s="10">
        <f t="shared" si="35"/>
        <v>2.1703918239684405</v>
      </c>
      <c r="E575" s="24">
        <f t="shared" si="32"/>
        <v>206.61745091460352</v>
      </c>
      <c r="F575" s="24">
        <f t="shared" si="33"/>
        <v>197.93588361872975</v>
      </c>
    </row>
    <row r="576" spans="1:6" x14ac:dyDescent="0.25">
      <c r="A576" s="5">
        <v>41957</v>
      </c>
      <c r="B576" s="4">
        <v>204.240005</v>
      </c>
      <c r="C576" s="24">
        <f t="shared" si="34"/>
        <v>201.72933453333329</v>
      </c>
      <c r="D576" s="10">
        <f t="shared" si="35"/>
        <v>2.5978887180288446</v>
      </c>
      <c r="E576" s="24">
        <f t="shared" si="32"/>
        <v>206.92511196939097</v>
      </c>
      <c r="F576" s="24">
        <f t="shared" si="33"/>
        <v>196.5335570972756</v>
      </c>
    </row>
    <row r="577" spans="1:6" x14ac:dyDescent="0.25">
      <c r="A577" s="5">
        <v>41956</v>
      </c>
      <c r="B577" s="4">
        <v>204.19000199999999</v>
      </c>
      <c r="C577" s="24">
        <f t="shared" si="34"/>
        <v>201.20866706666666</v>
      </c>
      <c r="D577" s="10">
        <f t="shared" si="35"/>
        <v>2.8309450265857081</v>
      </c>
      <c r="E577" s="24">
        <f t="shared" si="32"/>
        <v>206.87055711983808</v>
      </c>
      <c r="F577" s="24">
        <f t="shared" si="33"/>
        <v>195.54677701349524</v>
      </c>
    </row>
    <row r="578" spans="1:6" x14ac:dyDescent="0.25">
      <c r="A578" s="5">
        <v>41955</v>
      </c>
      <c r="B578" s="4">
        <v>203.96000699999999</v>
      </c>
      <c r="C578" s="24">
        <f t="shared" si="34"/>
        <v>200.59133313333334</v>
      </c>
      <c r="D578" s="10">
        <f t="shared" si="35"/>
        <v>3.1283995072988988</v>
      </c>
      <c r="E578" s="24">
        <f t="shared" si="32"/>
        <v>206.84813214793112</v>
      </c>
      <c r="F578" s="24">
        <f t="shared" si="33"/>
        <v>194.33453411873555</v>
      </c>
    </row>
    <row r="579" spans="1:6" x14ac:dyDescent="0.25">
      <c r="A579" s="5">
        <v>41954</v>
      </c>
      <c r="B579" s="4">
        <v>204.179993</v>
      </c>
      <c r="C579" s="24">
        <f t="shared" si="34"/>
        <v>199.83999946666665</v>
      </c>
      <c r="D579" s="10">
        <f t="shared" si="35"/>
        <v>3.5820176333654077</v>
      </c>
      <c r="E579" s="24">
        <f t="shared" ref="E579:E642" si="36">C579+2*D579</f>
        <v>207.00403473339748</v>
      </c>
      <c r="F579" s="24">
        <f t="shared" ref="F579:F642" si="37">C579-2*D579</f>
        <v>192.67596419993583</v>
      </c>
    </row>
    <row r="580" spans="1:6" x14ac:dyDescent="0.25">
      <c r="A580" s="5">
        <v>41953</v>
      </c>
      <c r="B580" s="4">
        <v>203.979996</v>
      </c>
      <c r="C580" s="24">
        <f t="shared" ref="C580:C643" si="38">AVERAGE(B580:B594)</f>
        <v>199.16600040000003</v>
      </c>
      <c r="D580" s="10">
        <f t="shared" ref="D580:D643" si="39">_xlfn.STDEV.S(B580:B594)</f>
        <v>3.6574293531735007</v>
      </c>
      <c r="E580" s="24">
        <f t="shared" si="36"/>
        <v>206.48085910634703</v>
      </c>
      <c r="F580" s="24">
        <f t="shared" si="37"/>
        <v>191.85114169365303</v>
      </c>
    </row>
    <row r="581" spans="1:6" x14ac:dyDescent="0.25">
      <c r="A581" s="5">
        <v>41950</v>
      </c>
      <c r="B581" s="4">
        <v>203.33999600000001</v>
      </c>
      <c r="C581" s="24">
        <f t="shared" si="38"/>
        <v>198.25400086666664</v>
      </c>
      <c r="D581" s="10">
        <f t="shared" si="39"/>
        <v>4.0552458235894537</v>
      </c>
      <c r="E581" s="24">
        <f t="shared" si="36"/>
        <v>206.36449251384556</v>
      </c>
      <c r="F581" s="24">
        <f t="shared" si="37"/>
        <v>190.14350921948773</v>
      </c>
    </row>
    <row r="582" spans="1:6" x14ac:dyDescent="0.25">
      <c r="A582" s="5">
        <v>41949</v>
      </c>
      <c r="B582" s="4">
        <v>203.14999399999999</v>
      </c>
      <c r="C582" s="24">
        <f t="shared" si="38"/>
        <v>197.26266786666665</v>
      </c>
      <c r="D582" s="10">
        <f t="shared" si="39"/>
        <v>4.5146464170809324</v>
      </c>
      <c r="E582" s="24">
        <f t="shared" si="36"/>
        <v>206.2919607008285</v>
      </c>
      <c r="F582" s="24">
        <f t="shared" si="37"/>
        <v>188.2333750325048</v>
      </c>
    </row>
    <row r="583" spans="1:6" x14ac:dyDescent="0.25">
      <c r="A583" s="5">
        <v>41948</v>
      </c>
      <c r="B583" s="4">
        <v>202.33999600000001</v>
      </c>
      <c r="C583" s="24">
        <f t="shared" si="38"/>
        <v>196.1373352</v>
      </c>
      <c r="D583" s="10">
        <f t="shared" si="39"/>
        <v>5.018045276250124</v>
      </c>
      <c r="E583" s="24">
        <f t="shared" si="36"/>
        <v>206.17342575250024</v>
      </c>
      <c r="F583" s="24">
        <f t="shared" si="37"/>
        <v>186.10124464749975</v>
      </c>
    </row>
    <row r="584" spans="1:6" x14ac:dyDescent="0.25">
      <c r="A584" s="5">
        <v>41947</v>
      </c>
      <c r="B584" s="4">
        <v>201.070007</v>
      </c>
      <c r="C584" s="24">
        <f t="shared" si="38"/>
        <v>195.07666833333332</v>
      </c>
      <c r="D584" s="10">
        <f t="shared" si="39"/>
        <v>5.2875539583894788</v>
      </c>
      <c r="E584" s="24">
        <f t="shared" si="36"/>
        <v>205.65177625011228</v>
      </c>
      <c r="F584" s="24">
        <f t="shared" si="37"/>
        <v>184.50156041655436</v>
      </c>
    </row>
    <row r="585" spans="1:6" x14ac:dyDescent="0.25">
      <c r="A585" s="5">
        <v>41946</v>
      </c>
      <c r="B585" s="4">
        <v>201.770004</v>
      </c>
      <c r="C585" s="24">
        <f t="shared" si="38"/>
        <v>194.18533433333334</v>
      </c>
      <c r="D585" s="10">
        <f t="shared" si="39"/>
        <v>5.3317995030734719</v>
      </c>
      <c r="E585" s="24">
        <f t="shared" si="36"/>
        <v>204.84893333948028</v>
      </c>
      <c r="F585" s="24">
        <f t="shared" si="37"/>
        <v>183.52173532718641</v>
      </c>
    </row>
    <row r="586" spans="1:6" x14ac:dyDescent="0.25">
      <c r="A586" s="5">
        <v>41943</v>
      </c>
      <c r="B586" s="4">
        <v>201.66000399999999</v>
      </c>
      <c r="C586" s="24">
        <f t="shared" si="38"/>
        <v>193.22800100000001</v>
      </c>
      <c r="D586" s="10">
        <f t="shared" si="39"/>
        <v>5.1590681860771692</v>
      </c>
      <c r="E586" s="24">
        <f t="shared" si="36"/>
        <v>203.54613737215433</v>
      </c>
      <c r="F586" s="24">
        <f t="shared" si="37"/>
        <v>182.90986462784568</v>
      </c>
    </row>
    <row r="587" spans="1:6" x14ac:dyDescent="0.25">
      <c r="A587" s="5">
        <v>41942</v>
      </c>
      <c r="B587" s="4">
        <v>199.38000500000001</v>
      </c>
      <c r="C587" s="24">
        <f t="shared" si="38"/>
        <v>192.48666693333334</v>
      </c>
      <c r="D587" s="10">
        <f t="shared" si="39"/>
        <v>4.6330093052877253</v>
      </c>
      <c r="E587" s="24">
        <f t="shared" si="36"/>
        <v>201.7526855439088</v>
      </c>
      <c r="F587" s="24">
        <f t="shared" si="37"/>
        <v>183.22064832275788</v>
      </c>
    </row>
    <row r="588" spans="1:6" x14ac:dyDescent="0.25">
      <c r="A588" s="5">
        <v>41941</v>
      </c>
      <c r="B588" s="4">
        <v>198.11000100000001</v>
      </c>
      <c r="C588" s="24">
        <f t="shared" si="38"/>
        <v>192.04400026666664</v>
      </c>
      <c r="D588" s="10">
        <f t="shared" si="39"/>
        <v>4.226731402872141</v>
      </c>
      <c r="E588" s="24">
        <f t="shared" si="36"/>
        <v>200.49746307241094</v>
      </c>
      <c r="F588" s="24">
        <f t="shared" si="37"/>
        <v>183.59053746092235</v>
      </c>
    </row>
    <row r="589" spans="1:6" x14ac:dyDescent="0.25">
      <c r="A589" s="5">
        <v>41940</v>
      </c>
      <c r="B589" s="4">
        <v>198.41000399999999</v>
      </c>
      <c r="C589" s="24">
        <f t="shared" si="38"/>
        <v>191.94600013333331</v>
      </c>
      <c r="D589" s="10">
        <f t="shared" si="39"/>
        <v>4.0908992723950899</v>
      </c>
      <c r="E589" s="24">
        <f t="shared" si="36"/>
        <v>200.1277986781235</v>
      </c>
      <c r="F589" s="24">
        <f t="shared" si="37"/>
        <v>183.76420158854313</v>
      </c>
    </row>
    <row r="590" spans="1:6" x14ac:dyDescent="0.25">
      <c r="A590" s="5">
        <v>41939</v>
      </c>
      <c r="B590" s="4">
        <v>196.16000399999999</v>
      </c>
      <c r="C590" s="24">
        <f t="shared" si="38"/>
        <v>191.60266619999999</v>
      </c>
      <c r="D590" s="10">
        <f t="shared" si="39"/>
        <v>3.7078243492745977</v>
      </c>
      <c r="E590" s="24">
        <f t="shared" si="36"/>
        <v>199.01831489854919</v>
      </c>
      <c r="F590" s="24">
        <f t="shared" si="37"/>
        <v>184.18701750145078</v>
      </c>
    </row>
    <row r="591" spans="1:6" x14ac:dyDescent="0.25">
      <c r="A591" s="5">
        <v>41936</v>
      </c>
      <c r="B591" s="4">
        <v>196.429993</v>
      </c>
      <c r="C591" s="24">
        <f t="shared" si="38"/>
        <v>191.61133213333332</v>
      </c>
      <c r="D591" s="10">
        <f t="shared" si="39"/>
        <v>3.7193705103121166</v>
      </c>
      <c r="E591" s="24">
        <f t="shared" si="36"/>
        <v>199.05007315395756</v>
      </c>
      <c r="F591" s="24">
        <f t="shared" si="37"/>
        <v>184.17259111270909</v>
      </c>
    </row>
    <row r="592" spans="1:6" x14ac:dyDescent="0.25">
      <c r="A592" s="5">
        <v>41935</v>
      </c>
      <c r="B592" s="4">
        <v>194.929993</v>
      </c>
      <c r="C592" s="24">
        <f t="shared" si="38"/>
        <v>191.61733286666669</v>
      </c>
      <c r="D592" s="10">
        <f t="shared" si="39"/>
        <v>3.727763258082748</v>
      </c>
      <c r="E592" s="24">
        <f t="shared" si="36"/>
        <v>199.07285938283218</v>
      </c>
      <c r="F592" s="24">
        <f t="shared" si="37"/>
        <v>184.16180635050119</v>
      </c>
    </row>
    <row r="593" spans="1:6" x14ac:dyDescent="0.25">
      <c r="A593" s="5">
        <v>41934</v>
      </c>
      <c r="B593" s="4">
        <v>192.69000199999999</v>
      </c>
      <c r="C593" s="24">
        <f t="shared" si="38"/>
        <v>191.58066700000001</v>
      </c>
      <c r="D593" s="10">
        <f t="shared" si="39"/>
        <v>3.6954174236189208</v>
      </c>
      <c r="E593" s="24">
        <f t="shared" si="36"/>
        <v>198.97150184723785</v>
      </c>
      <c r="F593" s="24">
        <f t="shared" si="37"/>
        <v>184.18983215276216</v>
      </c>
    </row>
    <row r="594" spans="1:6" x14ac:dyDescent="0.25">
      <c r="A594" s="5">
        <v>41933</v>
      </c>
      <c r="B594" s="4">
        <v>194.070007</v>
      </c>
      <c r="C594" s="24">
        <f t="shared" si="38"/>
        <v>191.69133393333331</v>
      </c>
      <c r="D594" s="10">
        <f t="shared" si="39"/>
        <v>3.7553813377767189</v>
      </c>
      <c r="E594" s="24">
        <f t="shared" si="36"/>
        <v>199.20209660888676</v>
      </c>
      <c r="F594" s="24">
        <f t="shared" si="37"/>
        <v>184.18057125777986</v>
      </c>
    </row>
    <row r="595" spans="1:6" x14ac:dyDescent="0.25">
      <c r="A595" s="5">
        <v>41932</v>
      </c>
      <c r="B595" s="4">
        <v>190.300003</v>
      </c>
      <c r="C595" s="24">
        <f t="shared" si="38"/>
        <v>191.88800039999998</v>
      </c>
      <c r="D595" s="10">
        <f t="shared" si="39"/>
        <v>3.9604916679294453</v>
      </c>
      <c r="E595" s="24">
        <f t="shared" si="36"/>
        <v>199.80898373585887</v>
      </c>
      <c r="F595" s="24">
        <f t="shared" si="37"/>
        <v>183.96701706414109</v>
      </c>
    </row>
    <row r="596" spans="1:6" x14ac:dyDescent="0.25">
      <c r="A596" s="5">
        <v>41929</v>
      </c>
      <c r="B596" s="4">
        <v>188.470001</v>
      </c>
      <c r="C596" s="24">
        <f t="shared" si="38"/>
        <v>192.3706664</v>
      </c>
      <c r="D596" s="10">
        <f t="shared" si="39"/>
        <v>4.1877858718544125</v>
      </c>
      <c r="E596" s="24">
        <f t="shared" si="36"/>
        <v>200.74623814370884</v>
      </c>
      <c r="F596" s="24">
        <f t="shared" si="37"/>
        <v>183.99509465629117</v>
      </c>
    </row>
    <row r="597" spans="1:6" x14ac:dyDescent="0.25">
      <c r="A597" s="5">
        <v>41928</v>
      </c>
      <c r="B597" s="4">
        <v>186.270004</v>
      </c>
      <c r="C597" s="24">
        <f t="shared" si="38"/>
        <v>192.9993326</v>
      </c>
      <c r="D597" s="10">
        <f t="shared" si="39"/>
        <v>4.2674487393278824</v>
      </c>
      <c r="E597" s="24">
        <f t="shared" si="36"/>
        <v>201.53423007865575</v>
      </c>
      <c r="F597" s="24">
        <f t="shared" si="37"/>
        <v>184.46443512134425</v>
      </c>
    </row>
    <row r="598" spans="1:6" x14ac:dyDescent="0.25">
      <c r="A598" s="5">
        <v>41927</v>
      </c>
      <c r="B598" s="4">
        <v>186.429993</v>
      </c>
      <c r="C598" s="24">
        <f t="shared" si="38"/>
        <v>193.67066539999999</v>
      </c>
      <c r="D598" s="10">
        <f t="shared" si="39"/>
        <v>3.9103481304560881</v>
      </c>
      <c r="E598" s="24">
        <f t="shared" si="36"/>
        <v>201.49136166091216</v>
      </c>
      <c r="F598" s="24">
        <f t="shared" si="37"/>
        <v>185.84996913908782</v>
      </c>
    </row>
    <row r="599" spans="1:6" x14ac:dyDescent="0.25">
      <c r="A599" s="5">
        <v>41926</v>
      </c>
      <c r="B599" s="4">
        <v>187.699997</v>
      </c>
      <c r="C599" s="24">
        <f t="shared" si="38"/>
        <v>194.54599906666667</v>
      </c>
      <c r="D599" s="10">
        <f t="shared" si="39"/>
        <v>3.6335272244194194</v>
      </c>
      <c r="E599" s="24">
        <f t="shared" si="36"/>
        <v>201.81305351550552</v>
      </c>
      <c r="F599" s="24">
        <f t="shared" si="37"/>
        <v>187.27894461782782</v>
      </c>
    </row>
    <row r="600" spans="1:6" x14ac:dyDescent="0.25">
      <c r="A600" s="5">
        <v>41925</v>
      </c>
      <c r="B600" s="4">
        <v>187.41000399999999</v>
      </c>
      <c r="C600" s="24">
        <f t="shared" si="38"/>
        <v>195.23333226666668</v>
      </c>
      <c r="D600" s="10">
        <f t="shared" si="39"/>
        <v>3.1946428470216368</v>
      </c>
      <c r="E600" s="24">
        <f t="shared" si="36"/>
        <v>201.62261796070996</v>
      </c>
      <c r="F600" s="24">
        <f t="shared" si="37"/>
        <v>188.8440465726234</v>
      </c>
    </row>
    <row r="601" spans="1:6" x14ac:dyDescent="0.25">
      <c r="A601" s="5">
        <v>41922</v>
      </c>
      <c r="B601" s="4">
        <v>190.53999300000001</v>
      </c>
      <c r="C601" s="24">
        <f t="shared" si="38"/>
        <v>196.01599826666668</v>
      </c>
      <c r="D601" s="10">
        <f t="shared" si="39"/>
        <v>2.5046768230703762</v>
      </c>
      <c r="E601" s="24">
        <f t="shared" si="36"/>
        <v>201.02535191280742</v>
      </c>
      <c r="F601" s="24">
        <f t="shared" si="37"/>
        <v>191.00664462052595</v>
      </c>
    </row>
    <row r="602" spans="1:6" x14ac:dyDescent="0.25">
      <c r="A602" s="5">
        <v>41921</v>
      </c>
      <c r="B602" s="4">
        <v>192.740005</v>
      </c>
      <c r="C602" s="24">
        <f t="shared" si="38"/>
        <v>196.69333186666668</v>
      </c>
      <c r="D602" s="10">
        <f t="shared" si="39"/>
        <v>2.2819036883446935</v>
      </c>
      <c r="E602" s="24">
        <f t="shared" si="36"/>
        <v>201.25713924335608</v>
      </c>
      <c r="F602" s="24">
        <f t="shared" si="37"/>
        <v>192.12952448997729</v>
      </c>
    </row>
    <row r="603" spans="1:6" x14ac:dyDescent="0.25">
      <c r="A603" s="5">
        <v>41920</v>
      </c>
      <c r="B603" s="4">
        <v>196.63999899999999</v>
      </c>
      <c r="C603" s="24">
        <f t="shared" si="38"/>
        <v>197.2986653333333</v>
      </c>
      <c r="D603" s="10">
        <f t="shared" si="39"/>
        <v>2.361246004615317</v>
      </c>
      <c r="E603" s="24">
        <f t="shared" si="36"/>
        <v>202.02115734256392</v>
      </c>
      <c r="F603" s="24">
        <f t="shared" si="37"/>
        <v>192.57617332410268</v>
      </c>
    </row>
    <row r="604" spans="1:6" x14ac:dyDescent="0.25">
      <c r="A604" s="5">
        <v>41919</v>
      </c>
      <c r="B604" s="4">
        <v>193.259995</v>
      </c>
      <c r="C604" s="24">
        <f t="shared" si="38"/>
        <v>197.57266539999998</v>
      </c>
      <c r="D604" s="10">
        <f t="shared" si="39"/>
        <v>2.5129448691444725</v>
      </c>
      <c r="E604" s="24">
        <f t="shared" si="36"/>
        <v>202.59855513828893</v>
      </c>
      <c r="F604" s="24">
        <f t="shared" si="37"/>
        <v>192.54677566171102</v>
      </c>
    </row>
    <row r="605" spans="1:6" x14ac:dyDescent="0.25">
      <c r="A605" s="5">
        <v>41918</v>
      </c>
      <c r="B605" s="4">
        <v>196.28999300000001</v>
      </c>
      <c r="C605" s="24">
        <f t="shared" si="38"/>
        <v>198.05399879999999</v>
      </c>
      <c r="D605" s="10">
        <f t="shared" si="39"/>
        <v>2.3112566839022599</v>
      </c>
      <c r="E605" s="24">
        <f t="shared" si="36"/>
        <v>202.6765121678045</v>
      </c>
      <c r="F605" s="24">
        <f t="shared" si="37"/>
        <v>193.43148543219547</v>
      </c>
    </row>
    <row r="606" spans="1:6" x14ac:dyDescent="0.25">
      <c r="A606" s="5">
        <v>41915</v>
      </c>
      <c r="B606" s="4">
        <v>196.520004</v>
      </c>
      <c r="C606" s="24">
        <f t="shared" si="38"/>
        <v>198.23333233333332</v>
      </c>
      <c r="D606" s="10">
        <f t="shared" si="39"/>
        <v>2.2685749308079979</v>
      </c>
      <c r="E606" s="24">
        <f t="shared" si="36"/>
        <v>202.77048219494932</v>
      </c>
      <c r="F606" s="24">
        <f t="shared" si="37"/>
        <v>193.69618247171732</v>
      </c>
    </row>
    <row r="607" spans="1:6" x14ac:dyDescent="0.25">
      <c r="A607" s="5">
        <v>41914</v>
      </c>
      <c r="B607" s="4">
        <v>194.38000500000001</v>
      </c>
      <c r="C607" s="24">
        <f t="shared" si="38"/>
        <v>198.4073324</v>
      </c>
      <c r="D607" s="10">
        <f t="shared" si="39"/>
        <v>2.227497612296482</v>
      </c>
      <c r="E607" s="24">
        <f t="shared" si="36"/>
        <v>202.86232762459298</v>
      </c>
      <c r="F607" s="24">
        <f t="shared" si="37"/>
        <v>193.95233717540702</v>
      </c>
    </row>
    <row r="608" spans="1:6" x14ac:dyDescent="0.25">
      <c r="A608" s="5">
        <v>41913</v>
      </c>
      <c r="B608" s="4">
        <v>194.35000600000001</v>
      </c>
      <c r="C608" s="24">
        <f t="shared" si="38"/>
        <v>198.80199893333332</v>
      </c>
      <c r="D608" s="10">
        <f t="shared" si="39"/>
        <v>1.9728668318016807</v>
      </c>
      <c r="E608" s="24">
        <f t="shared" si="36"/>
        <v>202.74773259693669</v>
      </c>
      <c r="F608" s="24">
        <f t="shared" si="37"/>
        <v>194.85626526972996</v>
      </c>
    </row>
    <row r="609" spans="1:6" x14ac:dyDescent="0.25">
      <c r="A609" s="5">
        <v>41912</v>
      </c>
      <c r="B609" s="4">
        <v>197.020004</v>
      </c>
      <c r="C609" s="24">
        <f t="shared" si="38"/>
        <v>199.18333233333331</v>
      </c>
      <c r="D609" s="10">
        <f t="shared" si="39"/>
        <v>1.5606140150062107</v>
      </c>
      <c r="E609" s="24">
        <f t="shared" si="36"/>
        <v>202.30456036334573</v>
      </c>
      <c r="F609" s="24">
        <f t="shared" si="37"/>
        <v>196.06210430332089</v>
      </c>
    </row>
    <row r="610" spans="1:6" x14ac:dyDescent="0.25">
      <c r="A610" s="5">
        <v>41911</v>
      </c>
      <c r="B610" s="4">
        <v>197.53999300000001</v>
      </c>
      <c r="C610" s="24">
        <f t="shared" si="38"/>
        <v>199.33666586666661</v>
      </c>
      <c r="D610" s="10">
        <f t="shared" si="39"/>
        <v>1.4413101270746609</v>
      </c>
      <c r="E610" s="24">
        <f t="shared" si="36"/>
        <v>202.21928612081592</v>
      </c>
      <c r="F610" s="24">
        <f t="shared" si="37"/>
        <v>196.45404561251729</v>
      </c>
    </row>
    <row r="611" spans="1:6" x14ac:dyDescent="0.25">
      <c r="A611" s="5">
        <v>41908</v>
      </c>
      <c r="B611" s="4">
        <v>197.89999399999999</v>
      </c>
      <c r="C611" s="24">
        <f t="shared" si="38"/>
        <v>199.53999939999997</v>
      </c>
      <c r="D611" s="10">
        <f t="shared" si="39"/>
        <v>1.3837290068184174</v>
      </c>
      <c r="E611" s="24">
        <f t="shared" si="36"/>
        <v>202.3074574136368</v>
      </c>
      <c r="F611" s="24">
        <f t="shared" si="37"/>
        <v>196.77254138636314</v>
      </c>
    </row>
    <row r="612" spans="1:6" x14ac:dyDescent="0.25">
      <c r="A612" s="5">
        <v>41907</v>
      </c>
      <c r="B612" s="4">
        <v>196.33999600000001</v>
      </c>
      <c r="C612" s="24">
        <f t="shared" si="38"/>
        <v>199.75399986666665</v>
      </c>
      <c r="D612" s="10">
        <f t="shared" si="39"/>
        <v>1.359995478362223</v>
      </c>
      <c r="E612" s="24">
        <f t="shared" si="36"/>
        <v>202.47399082339109</v>
      </c>
      <c r="F612" s="24">
        <f t="shared" si="37"/>
        <v>197.0340089099422</v>
      </c>
    </row>
    <row r="613" spans="1:6" x14ac:dyDescent="0.25">
      <c r="A613" s="5">
        <v>41906</v>
      </c>
      <c r="B613" s="4">
        <v>199.55999800000001</v>
      </c>
      <c r="C613" s="24">
        <f t="shared" si="38"/>
        <v>200.01200060000002</v>
      </c>
      <c r="D613" s="10">
        <f t="shared" si="39"/>
        <v>0.98009774455508891</v>
      </c>
      <c r="E613" s="24">
        <f t="shared" si="36"/>
        <v>201.97219608911021</v>
      </c>
      <c r="F613" s="24">
        <f t="shared" si="37"/>
        <v>198.05180511088983</v>
      </c>
    </row>
    <row r="614" spans="1:6" x14ac:dyDescent="0.25">
      <c r="A614" s="5">
        <v>41905</v>
      </c>
      <c r="B614" s="4">
        <v>198.009995</v>
      </c>
      <c r="C614" s="24">
        <f t="shared" si="38"/>
        <v>200.07466740000004</v>
      </c>
      <c r="D614" s="10">
        <f t="shared" si="39"/>
        <v>0.97918378513534043</v>
      </c>
      <c r="E614" s="24">
        <f t="shared" si="36"/>
        <v>202.03303497027071</v>
      </c>
      <c r="F614" s="24">
        <f t="shared" si="37"/>
        <v>198.11629982972937</v>
      </c>
    </row>
    <row r="615" spans="1:6" x14ac:dyDescent="0.25">
      <c r="A615" s="5">
        <v>41904</v>
      </c>
      <c r="B615" s="4">
        <v>199.14999399999999</v>
      </c>
      <c r="C615" s="24">
        <f t="shared" si="38"/>
        <v>200.24800113333333</v>
      </c>
      <c r="D615" s="10">
        <f t="shared" si="39"/>
        <v>0.80161682992676753</v>
      </c>
      <c r="E615" s="24">
        <f t="shared" si="36"/>
        <v>201.85123479318688</v>
      </c>
      <c r="F615" s="24">
        <f t="shared" si="37"/>
        <v>198.64476747347979</v>
      </c>
    </row>
    <row r="616" spans="1:6" x14ac:dyDescent="0.25">
      <c r="A616" s="5">
        <v>41901</v>
      </c>
      <c r="B616" s="4">
        <v>200.699997</v>
      </c>
      <c r="C616" s="24">
        <f t="shared" si="38"/>
        <v>200.35200200000003</v>
      </c>
      <c r="D616" s="10">
        <f t="shared" si="39"/>
        <v>0.74841931716489729</v>
      </c>
      <c r="E616" s="24">
        <f t="shared" si="36"/>
        <v>201.84884063432983</v>
      </c>
      <c r="F616" s="24">
        <f t="shared" si="37"/>
        <v>198.85516336567022</v>
      </c>
    </row>
    <row r="617" spans="1:6" x14ac:dyDescent="0.25">
      <c r="A617" s="5">
        <v>41900</v>
      </c>
      <c r="B617" s="4">
        <v>201.820007</v>
      </c>
      <c r="C617" s="24">
        <f t="shared" si="38"/>
        <v>200.31466880000002</v>
      </c>
      <c r="D617" s="10">
        <f t="shared" si="39"/>
        <v>0.74377314489454016</v>
      </c>
      <c r="E617" s="24">
        <f t="shared" si="36"/>
        <v>201.80221508978912</v>
      </c>
      <c r="F617" s="24">
        <f t="shared" si="37"/>
        <v>198.82712251021093</v>
      </c>
    </row>
    <row r="618" spans="1:6" x14ac:dyDescent="0.25">
      <c r="A618" s="5">
        <v>41899</v>
      </c>
      <c r="B618" s="4">
        <v>200.75</v>
      </c>
      <c r="C618" s="24">
        <f t="shared" si="38"/>
        <v>200.2100016666667</v>
      </c>
      <c r="D618" s="10">
        <f t="shared" si="39"/>
        <v>0.61635968744135883</v>
      </c>
      <c r="E618" s="24">
        <f t="shared" si="36"/>
        <v>201.44272104154942</v>
      </c>
      <c r="F618" s="24">
        <f t="shared" si="37"/>
        <v>198.97728229178398</v>
      </c>
    </row>
    <row r="619" spans="1:6" x14ac:dyDescent="0.25">
      <c r="A619" s="5">
        <v>41898</v>
      </c>
      <c r="B619" s="4">
        <v>200.479996</v>
      </c>
      <c r="C619" s="24">
        <f t="shared" si="38"/>
        <v>200.18200180000002</v>
      </c>
      <c r="D619" s="10">
        <f t="shared" si="39"/>
        <v>0.59938252109009194</v>
      </c>
      <c r="E619" s="24">
        <f t="shared" si="36"/>
        <v>201.38076684218021</v>
      </c>
      <c r="F619" s="24">
        <f t="shared" si="37"/>
        <v>198.98323675781984</v>
      </c>
    </row>
    <row r="620" spans="1:6" x14ac:dyDescent="0.25">
      <c r="A620" s="5">
        <v>41897</v>
      </c>
      <c r="B620" s="4">
        <v>198.979996</v>
      </c>
      <c r="C620" s="24">
        <f t="shared" si="38"/>
        <v>200.16333520000001</v>
      </c>
      <c r="D620" s="10">
        <f t="shared" si="39"/>
        <v>0.59377294523438384</v>
      </c>
      <c r="E620" s="24">
        <f t="shared" si="36"/>
        <v>201.35088109046876</v>
      </c>
      <c r="F620" s="24">
        <f t="shared" si="37"/>
        <v>198.97578930953125</v>
      </c>
    </row>
    <row r="621" spans="1:6" x14ac:dyDescent="0.25">
      <c r="A621" s="5">
        <v>41894</v>
      </c>
      <c r="B621" s="4">
        <v>199.13000500000001</v>
      </c>
      <c r="C621" s="24">
        <f t="shared" si="38"/>
        <v>200.17733559999999</v>
      </c>
      <c r="D621" s="10">
        <f t="shared" si="39"/>
        <v>0.56569009908603907</v>
      </c>
      <c r="E621" s="24">
        <f t="shared" si="36"/>
        <v>201.30871579817207</v>
      </c>
      <c r="F621" s="24">
        <f t="shared" si="37"/>
        <v>199.04595540182791</v>
      </c>
    </row>
    <row r="622" spans="1:6" x14ac:dyDescent="0.25">
      <c r="A622" s="5">
        <v>41893</v>
      </c>
      <c r="B622" s="4">
        <v>200.300003</v>
      </c>
      <c r="C622" s="24">
        <f t="shared" si="38"/>
        <v>200.20200193333332</v>
      </c>
      <c r="D622" s="10">
        <f t="shared" si="39"/>
        <v>0.52323374619386842</v>
      </c>
      <c r="E622" s="24">
        <f t="shared" si="36"/>
        <v>201.24846942572105</v>
      </c>
      <c r="F622" s="24">
        <f t="shared" si="37"/>
        <v>199.15553444094559</v>
      </c>
    </row>
    <row r="623" spans="1:6" x14ac:dyDescent="0.25">
      <c r="A623" s="5">
        <v>41892</v>
      </c>
      <c r="B623" s="4">
        <v>200.070007</v>
      </c>
      <c r="C623" s="24">
        <f t="shared" si="38"/>
        <v>200.11000159999998</v>
      </c>
      <c r="D623" s="10">
        <f t="shared" si="39"/>
        <v>0.61758739694982556</v>
      </c>
      <c r="E623" s="24">
        <f t="shared" si="36"/>
        <v>201.34517639389964</v>
      </c>
      <c r="F623" s="24">
        <f t="shared" si="37"/>
        <v>198.87482680610032</v>
      </c>
    </row>
    <row r="624" spans="1:6" x14ac:dyDescent="0.25">
      <c r="A624" s="5">
        <v>41891</v>
      </c>
      <c r="B624" s="4">
        <v>199.320007</v>
      </c>
      <c r="C624" s="24">
        <f t="shared" si="38"/>
        <v>199.99800106666666</v>
      </c>
      <c r="D624" s="10">
        <f t="shared" si="39"/>
        <v>0.76103530442657186</v>
      </c>
      <c r="E624" s="24">
        <f t="shared" si="36"/>
        <v>201.5200716755198</v>
      </c>
      <c r="F624" s="24">
        <f t="shared" si="37"/>
        <v>198.47593045781352</v>
      </c>
    </row>
    <row r="625" spans="1:6" x14ac:dyDescent="0.25">
      <c r="A625" s="5">
        <v>41890</v>
      </c>
      <c r="B625" s="4">
        <v>200.58999600000001</v>
      </c>
      <c r="C625" s="24">
        <f t="shared" si="38"/>
        <v>199.86733399999997</v>
      </c>
      <c r="D625" s="10">
        <f t="shared" si="39"/>
        <v>1.0124830314909707</v>
      </c>
      <c r="E625" s="24">
        <f t="shared" si="36"/>
        <v>201.89230006298192</v>
      </c>
      <c r="F625" s="24">
        <f t="shared" si="37"/>
        <v>197.84236793701803</v>
      </c>
    </row>
    <row r="626" spans="1:6" x14ac:dyDescent="0.25">
      <c r="A626" s="5">
        <v>41887</v>
      </c>
      <c r="B626" s="4">
        <v>201.11000100000001</v>
      </c>
      <c r="C626" s="24">
        <f t="shared" si="38"/>
        <v>199.54266766666666</v>
      </c>
      <c r="D626" s="10">
        <f t="shared" si="39"/>
        <v>1.4503377358750265</v>
      </c>
      <c r="E626" s="24">
        <f t="shared" si="36"/>
        <v>202.44334313841671</v>
      </c>
      <c r="F626" s="24">
        <f t="shared" si="37"/>
        <v>196.64199219491661</v>
      </c>
    </row>
    <row r="627" spans="1:6" x14ac:dyDescent="0.25">
      <c r="A627" s="5">
        <v>41886</v>
      </c>
      <c r="B627" s="4">
        <v>200.21000699999999</v>
      </c>
      <c r="C627" s="24">
        <f t="shared" si="38"/>
        <v>199.1860006</v>
      </c>
      <c r="D627" s="10">
        <f t="shared" si="39"/>
        <v>1.6774262055760043</v>
      </c>
      <c r="E627" s="24">
        <f t="shared" si="36"/>
        <v>202.540853011152</v>
      </c>
      <c r="F627" s="24">
        <f t="shared" si="37"/>
        <v>195.831148188848</v>
      </c>
    </row>
    <row r="628" spans="1:6" x14ac:dyDescent="0.25">
      <c r="A628" s="5">
        <v>41885</v>
      </c>
      <c r="B628" s="4">
        <v>200.5</v>
      </c>
      <c r="C628" s="24">
        <f t="shared" si="38"/>
        <v>198.82799986666669</v>
      </c>
      <c r="D628" s="10">
        <f t="shared" si="39"/>
        <v>1.9876281711073842</v>
      </c>
      <c r="E628" s="24">
        <f t="shared" si="36"/>
        <v>202.80325620888146</v>
      </c>
      <c r="F628" s="24">
        <f t="shared" si="37"/>
        <v>194.85274352445191</v>
      </c>
    </row>
    <row r="629" spans="1:6" x14ac:dyDescent="0.25">
      <c r="A629" s="5">
        <v>41884</v>
      </c>
      <c r="B629" s="4">
        <v>200.61000100000001</v>
      </c>
      <c r="C629" s="24">
        <f t="shared" si="38"/>
        <v>198.36333313333336</v>
      </c>
      <c r="D629" s="10">
        <f t="shared" si="39"/>
        <v>2.3504379773238848</v>
      </c>
      <c r="E629" s="24">
        <f t="shared" si="36"/>
        <v>203.06420908798111</v>
      </c>
      <c r="F629" s="24">
        <f t="shared" si="37"/>
        <v>193.6624571786856</v>
      </c>
    </row>
    <row r="630" spans="1:6" x14ac:dyDescent="0.25">
      <c r="A630" s="5">
        <v>41880</v>
      </c>
      <c r="B630" s="4">
        <v>200.71000699999999</v>
      </c>
      <c r="C630" s="24">
        <f t="shared" si="38"/>
        <v>197.90933326666666</v>
      </c>
      <c r="D630" s="10">
        <f t="shared" si="39"/>
        <v>2.5358648681342379</v>
      </c>
      <c r="E630" s="24">
        <f t="shared" si="36"/>
        <v>202.98106300293514</v>
      </c>
      <c r="F630" s="24">
        <f t="shared" si="37"/>
        <v>192.83760353039818</v>
      </c>
    </row>
    <row r="631" spans="1:6" x14ac:dyDescent="0.25">
      <c r="A631" s="5">
        <v>41879</v>
      </c>
      <c r="B631" s="4">
        <v>200.13999899999999</v>
      </c>
      <c r="C631" s="24">
        <f t="shared" si="38"/>
        <v>197.41133313333333</v>
      </c>
      <c r="D631" s="10">
        <f t="shared" si="39"/>
        <v>2.6761825146149816</v>
      </c>
      <c r="E631" s="24">
        <f t="shared" si="36"/>
        <v>202.76369816256329</v>
      </c>
      <c r="F631" s="24">
        <f t="shared" si="37"/>
        <v>192.05896810410337</v>
      </c>
    </row>
    <row r="632" spans="1:6" x14ac:dyDescent="0.25">
      <c r="A632" s="5">
        <v>41878</v>
      </c>
      <c r="B632" s="4">
        <v>200.25</v>
      </c>
      <c r="C632" s="24">
        <f t="shared" si="38"/>
        <v>196.80399979999999</v>
      </c>
      <c r="D632" s="10">
        <f t="shared" si="39"/>
        <v>3.0238379251268959</v>
      </c>
      <c r="E632" s="24">
        <f t="shared" si="36"/>
        <v>202.85167565025378</v>
      </c>
      <c r="F632" s="24">
        <f t="shared" si="37"/>
        <v>190.75632394974619</v>
      </c>
    </row>
    <row r="633" spans="1:6" x14ac:dyDescent="0.25">
      <c r="A633" s="5">
        <v>41877</v>
      </c>
      <c r="B633" s="4">
        <v>200.33000200000001</v>
      </c>
      <c r="C633" s="24">
        <f t="shared" si="38"/>
        <v>196.2586669333333</v>
      </c>
      <c r="D633" s="10">
        <f t="shared" si="39"/>
        <v>3.094757001586355</v>
      </c>
      <c r="E633" s="24">
        <f t="shared" si="36"/>
        <v>202.44818093650602</v>
      </c>
      <c r="F633" s="24">
        <f t="shared" si="37"/>
        <v>190.06915293016058</v>
      </c>
    </row>
    <row r="634" spans="1:6" x14ac:dyDescent="0.25">
      <c r="A634" s="5">
        <v>41876</v>
      </c>
      <c r="B634" s="4">
        <v>200.199997</v>
      </c>
      <c r="C634" s="24">
        <f t="shared" si="38"/>
        <v>195.70399979999996</v>
      </c>
      <c r="D634" s="10">
        <f t="shared" si="39"/>
        <v>3.0583130518563677</v>
      </c>
      <c r="E634" s="24">
        <f t="shared" si="36"/>
        <v>201.82062590371271</v>
      </c>
      <c r="F634" s="24">
        <f t="shared" si="37"/>
        <v>189.58737369628722</v>
      </c>
    </row>
    <row r="635" spans="1:6" x14ac:dyDescent="0.25">
      <c r="A635" s="5">
        <v>41873</v>
      </c>
      <c r="B635" s="4">
        <v>199.19000199999999</v>
      </c>
      <c r="C635" s="24">
        <f t="shared" si="38"/>
        <v>195.28333326666663</v>
      </c>
      <c r="D635" s="10">
        <f t="shared" si="39"/>
        <v>2.8204369623487513</v>
      </c>
      <c r="E635" s="24">
        <f t="shared" si="36"/>
        <v>200.92420719136413</v>
      </c>
      <c r="F635" s="24">
        <f t="shared" si="37"/>
        <v>189.64245934196913</v>
      </c>
    </row>
    <row r="636" spans="1:6" x14ac:dyDescent="0.25">
      <c r="A636" s="5">
        <v>41872</v>
      </c>
      <c r="B636" s="4">
        <v>199.5</v>
      </c>
      <c r="C636" s="24">
        <f t="shared" si="38"/>
        <v>194.83733313333329</v>
      </c>
      <c r="D636" s="10">
        <f t="shared" si="39"/>
        <v>2.6842030862794748</v>
      </c>
      <c r="E636" s="24">
        <f t="shared" si="36"/>
        <v>200.20573930589225</v>
      </c>
      <c r="F636" s="24">
        <f t="shared" si="37"/>
        <v>189.46892696077433</v>
      </c>
    </row>
    <row r="637" spans="1:6" x14ac:dyDescent="0.25">
      <c r="A637" s="5">
        <v>41871</v>
      </c>
      <c r="B637" s="4">
        <v>198.91999799999999</v>
      </c>
      <c r="C637" s="24">
        <f t="shared" si="38"/>
        <v>194.40999953333338</v>
      </c>
      <c r="D637" s="10">
        <f t="shared" si="39"/>
        <v>2.3821173291868423</v>
      </c>
      <c r="E637" s="24">
        <f t="shared" si="36"/>
        <v>199.17423419170706</v>
      </c>
      <c r="F637" s="24">
        <f t="shared" si="37"/>
        <v>189.6457648749597</v>
      </c>
    </row>
    <row r="638" spans="1:6" x14ac:dyDescent="0.25">
      <c r="A638" s="5">
        <v>41870</v>
      </c>
      <c r="B638" s="4">
        <v>198.38999899999999</v>
      </c>
      <c r="C638" s="24">
        <f t="shared" si="38"/>
        <v>194.28066606666667</v>
      </c>
      <c r="D638" s="10">
        <f t="shared" si="39"/>
        <v>2.162284672442468</v>
      </c>
      <c r="E638" s="24">
        <f t="shared" si="36"/>
        <v>198.6052354115516</v>
      </c>
      <c r="F638" s="24">
        <f t="shared" si="37"/>
        <v>189.95609672178173</v>
      </c>
    </row>
    <row r="639" spans="1:6" x14ac:dyDescent="0.25">
      <c r="A639" s="5">
        <v>41869</v>
      </c>
      <c r="B639" s="4">
        <v>197.36000100000001</v>
      </c>
      <c r="C639" s="24">
        <f t="shared" si="38"/>
        <v>194.18466593333335</v>
      </c>
      <c r="D639" s="10">
        <f t="shared" si="39"/>
        <v>1.9920757328580465</v>
      </c>
      <c r="E639" s="24">
        <f t="shared" si="36"/>
        <v>198.16881739904943</v>
      </c>
      <c r="F639" s="24">
        <f t="shared" si="37"/>
        <v>190.20051446761727</v>
      </c>
    </row>
    <row r="640" spans="1:6" x14ac:dyDescent="0.25">
      <c r="A640" s="5">
        <v>41866</v>
      </c>
      <c r="B640" s="4">
        <v>195.720001</v>
      </c>
      <c r="C640" s="24">
        <f t="shared" si="38"/>
        <v>194.21399940000001</v>
      </c>
      <c r="D640" s="10">
        <f t="shared" si="39"/>
        <v>2.0447165834377974</v>
      </c>
      <c r="E640" s="24">
        <f t="shared" si="36"/>
        <v>198.30343256687561</v>
      </c>
      <c r="F640" s="24">
        <f t="shared" si="37"/>
        <v>190.1245662331244</v>
      </c>
    </row>
    <row r="641" spans="1:6" x14ac:dyDescent="0.25">
      <c r="A641" s="5">
        <v>41865</v>
      </c>
      <c r="B641" s="4">
        <v>195.759995</v>
      </c>
      <c r="C641" s="24">
        <f t="shared" si="38"/>
        <v>194.34733273333333</v>
      </c>
      <c r="D641" s="10">
        <f t="shared" si="39"/>
        <v>2.2085784443122627</v>
      </c>
      <c r="E641" s="24">
        <f t="shared" si="36"/>
        <v>198.76448962195786</v>
      </c>
      <c r="F641" s="24">
        <f t="shared" si="37"/>
        <v>189.9301758447088</v>
      </c>
    </row>
    <row r="642" spans="1:6" x14ac:dyDescent="0.25">
      <c r="A642" s="5">
        <v>41864</v>
      </c>
      <c r="B642" s="4">
        <v>194.83999600000001</v>
      </c>
      <c r="C642" s="24">
        <f t="shared" si="38"/>
        <v>194.53999933333333</v>
      </c>
      <c r="D642" s="10">
        <f t="shared" si="39"/>
        <v>2.4531311688214652</v>
      </c>
      <c r="E642" s="24">
        <f t="shared" si="36"/>
        <v>199.44626167097627</v>
      </c>
      <c r="F642" s="24">
        <f t="shared" si="37"/>
        <v>189.63373699569038</v>
      </c>
    </row>
    <row r="643" spans="1:6" x14ac:dyDescent="0.25">
      <c r="A643" s="5">
        <v>41863</v>
      </c>
      <c r="B643" s="4">
        <v>193.529999</v>
      </c>
      <c r="C643" s="24">
        <f t="shared" si="38"/>
        <v>194.79333286666667</v>
      </c>
      <c r="D643" s="10">
        <f t="shared" si="39"/>
        <v>2.6727095203208977</v>
      </c>
      <c r="E643" s="24">
        <f t="shared" ref="E643:E706" si="40">C643+2*D643</f>
        <v>200.13875190730846</v>
      </c>
      <c r="F643" s="24">
        <f t="shared" ref="F643:F706" si="41">C643-2*D643</f>
        <v>189.44791382602489</v>
      </c>
    </row>
    <row r="644" spans="1:6" x14ac:dyDescent="0.25">
      <c r="A644" s="5">
        <v>41862</v>
      </c>
      <c r="B644" s="4">
        <v>193.800003</v>
      </c>
      <c r="C644" s="24">
        <f t="shared" ref="C644:C707" si="42">AVERAGE(B644:B658)</f>
        <v>195.10466606666665</v>
      </c>
      <c r="D644" s="10">
        <f t="shared" ref="D644:D707" si="43">_xlfn.STDEV.S(B644:B658)</f>
        <v>2.7846863013572571</v>
      </c>
      <c r="E644" s="24">
        <f t="shared" si="40"/>
        <v>200.67403866938116</v>
      </c>
      <c r="F644" s="24">
        <f t="shared" si="41"/>
        <v>189.53529346395214</v>
      </c>
    </row>
    <row r="645" spans="1:6" x14ac:dyDescent="0.25">
      <c r="A645" s="5">
        <v>41859</v>
      </c>
      <c r="B645" s="4">
        <v>193.240005</v>
      </c>
      <c r="C645" s="24">
        <f t="shared" si="42"/>
        <v>195.34066560000002</v>
      </c>
      <c r="D645" s="10">
        <f t="shared" si="43"/>
        <v>2.8160484808994246</v>
      </c>
      <c r="E645" s="24">
        <f t="shared" si="40"/>
        <v>200.97276256179887</v>
      </c>
      <c r="F645" s="24">
        <f t="shared" si="41"/>
        <v>189.70856863820117</v>
      </c>
    </row>
    <row r="646" spans="1:6" x14ac:dyDescent="0.25">
      <c r="A646" s="5">
        <v>41858</v>
      </c>
      <c r="B646" s="4">
        <v>191.029999</v>
      </c>
      <c r="C646" s="24">
        <f t="shared" si="42"/>
        <v>195.63866573333334</v>
      </c>
      <c r="D646" s="10">
        <f t="shared" si="43"/>
        <v>2.8143858652114075</v>
      </c>
      <c r="E646" s="24">
        <f t="shared" si="40"/>
        <v>201.26743746375615</v>
      </c>
      <c r="F646" s="24">
        <f t="shared" si="41"/>
        <v>190.00989400291053</v>
      </c>
    </row>
    <row r="647" spans="1:6" x14ac:dyDescent="0.25">
      <c r="A647" s="5">
        <v>41857</v>
      </c>
      <c r="B647" s="4">
        <v>192.070007</v>
      </c>
      <c r="C647" s="24">
        <f t="shared" si="42"/>
        <v>195.9506662666667</v>
      </c>
      <c r="D647" s="10">
        <f t="shared" si="43"/>
        <v>2.5099212381156608</v>
      </c>
      <c r="E647" s="24">
        <f t="shared" si="40"/>
        <v>200.97050874289803</v>
      </c>
      <c r="F647" s="24">
        <f t="shared" si="41"/>
        <v>190.93082379043537</v>
      </c>
    </row>
    <row r="648" spans="1:6" x14ac:dyDescent="0.25">
      <c r="A648" s="5">
        <v>41856</v>
      </c>
      <c r="B648" s="4">
        <v>192.009995</v>
      </c>
      <c r="C648" s="24">
        <f t="shared" si="42"/>
        <v>196.34333293333339</v>
      </c>
      <c r="D648" s="10">
        <f t="shared" si="43"/>
        <v>2.3124043126707621</v>
      </c>
      <c r="E648" s="24">
        <f t="shared" si="40"/>
        <v>200.96814155867492</v>
      </c>
      <c r="F648" s="24">
        <f t="shared" si="41"/>
        <v>191.71852430799186</v>
      </c>
    </row>
    <row r="649" spans="1:6" x14ac:dyDescent="0.25">
      <c r="A649" s="5">
        <v>41855</v>
      </c>
      <c r="B649" s="4">
        <v>193.88999899999999</v>
      </c>
      <c r="C649" s="24">
        <f t="shared" si="42"/>
        <v>196.69133300000004</v>
      </c>
      <c r="D649" s="10">
        <f t="shared" si="43"/>
        <v>1.9830133081993802</v>
      </c>
      <c r="E649" s="24">
        <f t="shared" si="40"/>
        <v>200.65735961639879</v>
      </c>
      <c r="F649" s="24">
        <f t="shared" si="41"/>
        <v>192.72530638360129</v>
      </c>
    </row>
    <row r="650" spans="1:6" x14ac:dyDescent="0.25">
      <c r="A650" s="5">
        <v>41852</v>
      </c>
      <c r="B650" s="4">
        <v>192.5</v>
      </c>
      <c r="C650" s="24">
        <f t="shared" si="42"/>
        <v>196.93866680000005</v>
      </c>
      <c r="D650" s="10">
        <f t="shared" si="43"/>
        <v>1.8344596175709202</v>
      </c>
      <c r="E650" s="24">
        <f t="shared" si="40"/>
        <v>200.60758603514188</v>
      </c>
      <c r="F650" s="24">
        <f t="shared" si="41"/>
        <v>193.26974756485822</v>
      </c>
    </row>
    <row r="651" spans="1:6" x14ac:dyDescent="0.25">
      <c r="A651" s="5">
        <v>41851</v>
      </c>
      <c r="B651" s="4">
        <v>193.08999600000001</v>
      </c>
      <c r="C651" s="24">
        <f t="shared" si="42"/>
        <v>197.21266686666667</v>
      </c>
      <c r="D651" s="10">
        <f t="shared" si="43"/>
        <v>1.3730442438414401</v>
      </c>
      <c r="E651" s="24">
        <f t="shared" si="40"/>
        <v>199.95875535434953</v>
      </c>
      <c r="F651" s="24">
        <f t="shared" si="41"/>
        <v>194.4665783789838</v>
      </c>
    </row>
    <row r="652" spans="1:6" x14ac:dyDescent="0.25">
      <c r="A652" s="5">
        <v>41850</v>
      </c>
      <c r="B652" s="4">
        <v>196.979996</v>
      </c>
      <c r="C652" s="24">
        <f t="shared" si="42"/>
        <v>197.42933353333333</v>
      </c>
      <c r="D652" s="10">
        <f t="shared" si="43"/>
        <v>0.82177854323263211</v>
      </c>
      <c r="E652" s="24">
        <f t="shared" si="40"/>
        <v>199.07289061979859</v>
      </c>
      <c r="F652" s="24">
        <f t="shared" si="41"/>
        <v>195.78577644686808</v>
      </c>
    </row>
    <row r="653" spans="1:6" x14ac:dyDescent="0.25">
      <c r="A653" s="5">
        <v>41849</v>
      </c>
      <c r="B653" s="4">
        <v>196.949997</v>
      </c>
      <c r="C653" s="24">
        <f t="shared" si="42"/>
        <v>197.43866679999999</v>
      </c>
      <c r="D653" s="10">
        <f t="shared" si="43"/>
        <v>0.81709236665264695</v>
      </c>
      <c r="E653" s="24">
        <f t="shared" si="40"/>
        <v>199.07285153330528</v>
      </c>
      <c r="F653" s="24">
        <f t="shared" si="41"/>
        <v>195.8044820666947</v>
      </c>
    </row>
    <row r="654" spans="1:6" x14ac:dyDescent="0.25">
      <c r="A654" s="5">
        <v>41848</v>
      </c>
      <c r="B654" s="4">
        <v>197.800003</v>
      </c>
      <c r="C654" s="24">
        <f t="shared" si="42"/>
        <v>197.391334</v>
      </c>
      <c r="D654" s="10">
        <f t="shared" si="43"/>
        <v>0.86649314262383981</v>
      </c>
      <c r="E654" s="24">
        <f t="shared" si="40"/>
        <v>199.12432028524768</v>
      </c>
      <c r="F654" s="24">
        <f t="shared" si="41"/>
        <v>195.65834771475232</v>
      </c>
    </row>
    <row r="655" spans="1:6" x14ac:dyDescent="0.25">
      <c r="A655" s="5">
        <v>41845</v>
      </c>
      <c r="B655" s="4">
        <v>197.720001</v>
      </c>
      <c r="C655" s="24">
        <f t="shared" si="42"/>
        <v>197.37200013333333</v>
      </c>
      <c r="D655" s="10">
        <f t="shared" si="43"/>
        <v>0.85993389415173993</v>
      </c>
      <c r="E655" s="24">
        <f t="shared" si="40"/>
        <v>199.0918679216368</v>
      </c>
      <c r="F655" s="24">
        <f t="shared" si="41"/>
        <v>195.65213234502986</v>
      </c>
    </row>
    <row r="656" spans="1:6" x14ac:dyDescent="0.25">
      <c r="A656" s="5">
        <v>41844</v>
      </c>
      <c r="B656" s="4">
        <v>198.64999399999999</v>
      </c>
      <c r="C656" s="24">
        <f t="shared" si="42"/>
        <v>197.40399986666668</v>
      </c>
      <c r="D656" s="10">
        <f t="shared" si="43"/>
        <v>0.8824447654249149</v>
      </c>
      <c r="E656" s="24">
        <f t="shared" si="40"/>
        <v>199.16888939751652</v>
      </c>
      <c r="F656" s="24">
        <f t="shared" si="41"/>
        <v>195.63911033581684</v>
      </c>
    </row>
    <row r="657" spans="1:6" x14ac:dyDescent="0.25">
      <c r="A657" s="5">
        <v>41843</v>
      </c>
      <c r="B657" s="4">
        <v>198.63999899999999</v>
      </c>
      <c r="C657" s="24">
        <f t="shared" si="42"/>
        <v>197.30933333333331</v>
      </c>
      <c r="D657" s="10">
        <f t="shared" si="43"/>
        <v>0.81263558752965193</v>
      </c>
      <c r="E657" s="24">
        <f t="shared" si="40"/>
        <v>198.93460450839262</v>
      </c>
      <c r="F657" s="24">
        <f t="shared" si="41"/>
        <v>195.684062158274</v>
      </c>
    </row>
    <row r="658" spans="1:6" x14ac:dyDescent="0.25">
      <c r="A658" s="5">
        <v>41842</v>
      </c>
      <c r="B658" s="4">
        <v>198.199997</v>
      </c>
      <c r="C658" s="24">
        <f t="shared" si="42"/>
        <v>197.20199999999997</v>
      </c>
      <c r="D658" s="10">
        <f t="shared" si="43"/>
        <v>0.72603730031796432</v>
      </c>
      <c r="E658" s="24">
        <f t="shared" si="40"/>
        <v>198.65407460063591</v>
      </c>
      <c r="F658" s="24">
        <f t="shared" si="41"/>
        <v>195.74992539936403</v>
      </c>
    </row>
    <row r="659" spans="1:6" x14ac:dyDescent="0.25">
      <c r="A659" s="5">
        <v>41841</v>
      </c>
      <c r="B659" s="4">
        <v>197.33999600000001</v>
      </c>
      <c r="C659" s="24">
        <f t="shared" si="42"/>
        <v>197.03666693333335</v>
      </c>
      <c r="D659" s="10">
        <f t="shared" si="43"/>
        <v>0.76392407720798139</v>
      </c>
      <c r="E659" s="24">
        <f t="shared" si="40"/>
        <v>198.5645150877493</v>
      </c>
      <c r="F659" s="24">
        <f t="shared" si="41"/>
        <v>195.5088187789174</v>
      </c>
    </row>
    <row r="660" spans="1:6" x14ac:dyDescent="0.25">
      <c r="A660" s="5">
        <v>41838</v>
      </c>
      <c r="B660" s="4">
        <v>197.71000699999999</v>
      </c>
      <c r="C660" s="24">
        <f t="shared" si="42"/>
        <v>196.93533433333332</v>
      </c>
      <c r="D660" s="10">
        <f t="shared" si="43"/>
        <v>0.81959695555129441</v>
      </c>
      <c r="E660" s="24">
        <f t="shared" si="40"/>
        <v>198.5745282444359</v>
      </c>
      <c r="F660" s="24">
        <f t="shared" si="41"/>
        <v>195.29614042223074</v>
      </c>
    </row>
    <row r="661" spans="1:6" x14ac:dyDescent="0.25">
      <c r="A661" s="5">
        <v>41837</v>
      </c>
      <c r="B661" s="4">
        <v>195.71000699999999</v>
      </c>
      <c r="C661" s="24">
        <f t="shared" si="42"/>
        <v>196.7840006666666</v>
      </c>
      <c r="D661" s="10">
        <f t="shared" si="43"/>
        <v>0.87410040451047799</v>
      </c>
      <c r="E661" s="24">
        <f t="shared" si="40"/>
        <v>198.53220147568754</v>
      </c>
      <c r="F661" s="24">
        <f t="shared" si="41"/>
        <v>195.03579985764566</v>
      </c>
    </row>
    <row r="662" spans="1:6" x14ac:dyDescent="0.25">
      <c r="A662" s="5">
        <v>41836</v>
      </c>
      <c r="B662" s="4">
        <v>197.96000699999999</v>
      </c>
      <c r="C662" s="24">
        <f t="shared" si="42"/>
        <v>196.77533366666665</v>
      </c>
      <c r="D662" s="10">
        <f t="shared" si="43"/>
        <v>0.88607258974949599</v>
      </c>
      <c r="E662" s="24">
        <f t="shared" si="40"/>
        <v>198.54747884616566</v>
      </c>
      <c r="F662" s="24">
        <f t="shared" si="41"/>
        <v>195.00318848716765</v>
      </c>
    </row>
    <row r="663" spans="1:6" x14ac:dyDescent="0.25">
      <c r="A663" s="5">
        <v>41835</v>
      </c>
      <c r="B663" s="4">
        <v>197.229996</v>
      </c>
      <c r="C663" s="24">
        <f t="shared" si="42"/>
        <v>196.55799966666666</v>
      </c>
      <c r="D663" s="10">
        <f t="shared" si="43"/>
        <v>0.97052287969774853</v>
      </c>
      <c r="E663" s="24">
        <f t="shared" si="40"/>
        <v>198.49904542606217</v>
      </c>
      <c r="F663" s="24">
        <f t="shared" si="41"/>
        <v>194.61695390727115</v>
      </c>
    </row>
    <row r="664" spans="1:6" x14ac:dyDescent="0.25">
      <c r="A664" s="5">
        <v>41834</v>
      </c>
      <c r="B664" s="4">
        <v>197.60000600000001</v>
      </c>
      <c r="C664" s="24">
        <f t="shared" si="42"/>
        <v>196.46800026666668</v>
      </c>
      <c r="D664" s="10">
        <f t="shared" si="43"/>
        <v>0.96634083591678599</v>
      </c>
      <c r="E664" s="24">
        <f t="shared" si="40"/>
        <v>198.40068193850024</v>
      </c>
      <c r="F664" s="24">
        <f t="shared" si="41"/>
        <v>194.53531859483311</v>
      </c>
    </row>
    <row r="665" spans="1:6" x14ac:dyDescent="0.25">
      <c r="A665" s="5">
        <v>41831</v>
      </c>
      <c r="B665" s="4">
        <v>196.61000100000001</v>
      </c>
      <c r="C665" s="24">
        <f t="shared" si="42"/>
        <v>196.35733333333334</v>
      </c>
      <c r="D665" s="10">
        <f t="shared" si="43"/>
        <v>0.9214523549246797</v>
      </c>
      <c r="E665" s="24">
        <f t="shared" si="40"/>
        <v>198.20023804318271</v>
      </c>
      <c r="F665" s="24">
        <f t="shared" si="41"/>
        <v>194.51442862348398</v>
      </c>
    </row>
    <row r="666" spans="1:6" x14ac:dyDescent="0.25">
      <c r="A666" s="5">
        <v>41830</v>
      </c>
      <c r="B666" s="4">
        <v>196.33999600000001</v>
      </c>
      <c r="C666" s="24">
        <f t="shared" si="42"/>
        <v>196.34866633333334</v>
      </c>
      <c r="D666" s="10">
        <f t="shared" si="43"/>
        <v>0.91951542441142498</v>
      </c>
      <c r="E666" s="24">
        <f t="shared" si="40"/>
        <v>198.1876971821562</v>
      </c>
      <c r="F666" s="24">
        <f t="shared" si="41"/>
        <v>194.50963548451048</v>
      </c>
    </row>
    <row r="667" spans="1:6" x14ac:dyDescent="0.25">
      <c r="A667" s="5">
        <v>41829</v>
      </c>
      <c r="B667" s="4">
        <v>197.11999499999999</v>
      </c>
      <c r="C667" s="24">
        <f t="shared" si="42"/>
        <v>196.34333293333333</v>
      </c>
      <c r="D667" s="10">
        <f t="shared" si="43"/>
        <v>0.91980127409476431</v>
      </c>
      <c r="E667" s="24">
        <f t="shared" si="40"/>
        <v>198.18293548152286</v>
      </c>
      <c r="F667" s="24">
        <f t="shared" si="41"/>
        <v>194.5037303851438</v>
      </c>
    </row>
    <row r="668" spans="1:6" x14ac:dyDescent="0.25">
      <c r="A668" s="5">
        <v>41828</v>
      </c>
      <c r="B668" s="4">
        <v>196.240005</v>
      </c>
      <c r="C668" s="24">
        <f t="shared" si="42"/>
        <v>196.19066673333333</v>
      </c>
      <c r="D668" s="10">
        <f t="shared" si="43"/>
        <v>0.97034027140030055</v>
      </c>
      <c r="E668" s="24">
        <f t="shared" si="40"/>
        <v>198.13134727613394</v>
      </c>
      <c r="F668" s="24">
        <f t="shared" si="41"/>
        <v>194.24998619053272</v>
      </c>
    </row>
    <row r="669" spans="1:6" x14ac:dyDescent="0.25">
      <c r="A669" s="5">
        <v>41827</v>
      </c>
      <c r="B669" s="4">
        <v>197.509995</v>
      </c>
      <c r="C669" s="24">
        <f t="shared" si="42"/>
        <v>196.06066593333333</v>
      </c>
      <c r="D669" s="10">
        <f t="shared" si="43"/>
        <v>1.0868850198168845</v>
      </c>
      <c r="E669" s="24">
        <f t="shared" si="40"/>
        <v>198.23443597296711</v>
      </c>
      <c r="F669" s="24">
        <f t="shared" si="41"/>
        <v>193.88689589369955</v>
      </c>
    </row>
    <row r="670" spans="1:6" x14ac:dyDescent="0.25">
      <c r="A670" s="5">
        <v>41823</v>
      </c>
      <c r="B670" s="4">
        <v>198.199997</v>
      </c>
      <c r="C670" s="24">
        <f t="shared" si="42"/>
        <v>195.83533326666665</v>
      </c>
      <c r="D670" s="10">
        <f t="shared" si="43"/>
        <v>1.1149548800685309</v>
      </c>
      <c r="E670" s="24">
        <f t="shared" si="40"/>
        <v>198.06524302680373</v>
      </c>
      <c r="F670" s="24">
        <f t="shared" si="41"/>
        <v>193.60542350652958</v>
      </c>
    </row>
    <row r="671" spans="1:6" x14ac:dyDescent="0.25">
      <c r="A671" s="5">
        <v>41822</v>
      </c>
      <c r="B671" s="4">
        <v>197.229996</v>
      </c>
      <c r="C671" s="24">
        <f t="shared" si="42"/>
        <v>195.52466633333333</v>
      </c>
      <c r="D671" s="10">
        <f t="shared" si="43"/>
        <v>1.0567127126910152</v>
      </c>
      <c r="E671" s="24">
        <f t="shared" si="40"/>
        <v>197.63809175871535</v>
      </c>
      <c r="F671" s="24">
        <f t="shared" si="41"/>
        <v>193.41124090795131</v>
      </c>
    </row>
    <row r="672" spans="1:6" x14ac:dyDescent="0.25">
      <c r="A672" s="5">
        <v>41821</v>
      </c>
      <c r="B672" s="4">
        <v>197.029999</v>
      </c>
      <c r="C672" s="24">
        <f t="shared" si="42"/>
        <v>195.37066646666665</v>
      </c>
      <c r="D672" s="10">
        <f t="shared" si="43"/>
        <v>0.95374149453618706</v>
      </c>
      <c r="E672" s="24">
        <f t="shared" si="40"/>
        <v>197.27814945573903</v>
      </c>
      <c r="F672" s="24">
        <f t="shared" si="41"/>
        <v>193.46318347759427</v>
      </c>
    </row>
    <row r="673" spans="1:6" x14ac:dyDescent="0.25">
      <c r="A673" s="5">
        <v>41820</v>
      </c>
      <c r="B673" s="4">
        <v>195.720001</v>
      </c>
      <c r="C673" s="24">
        <f t="shared" si="42"/>
        <v>195.27533360000001</v>
      </c>
      <c r="D673" s="10">
        <f t="shared" si="43"/>
        <v>0.84081620936230517</v>
      </c>
      <c r="E673" s="24">
        <f t="shared" si="40"/>
        <v>196.95696601872461</v>
      </c>
      <c r="F673" s="24">
        <f t="shared" si="41"/>
        <v>193.59370118127541</v>
      </c>
    </row>
    <row r="674" spans="1:6" x14ac:dyDescent="0.25">
      <c r="A674" s="5">
        <v>41817</v>
      </c>
      <c r="B674" s="4">
        <v>195.820007</v>
      </c>
      <c r="C674" s="24">
        <f t="shared" si="42"/>
        <v>195.26600033333335</v>
      </c>
      <c r="D674" s="10">
        <f t="shared" si="43"/>
        <v>0.83629256929042328</v>
      </c>
      <c r="E674" s="24">
        <f t="shared" si="40"/>
        <v>196.93858547191419</v>
      </c>
      <c r="F674" s="24">
        <f t="shared" si="41"/>
        <v>193.59341519475251</v>
      </c>
    </row>
    <row r="675" spans="1:6" x14ac:dyDescent="0.25">
      <c r="A675" s="5">
        <v>41816</v>
      </c>
      <c r="B675" s="4">
        <v>195.44000199999999</v>
      </c>
      <c r="C675" s="24">
        <f t="shared" si="42"/>
        <v>195.23666686666667</v>
      </c>
      <c r="D675" s="10">
        <f t="shared" si="43"/>
        <v>0.82308481396059607</v>
      </c>
      <c r="E675" s="24">
        <f t="shared" si="40"/>
        <v>196.88283649458785</v>
      </c>
      <c r="F675" s="24">
        <f t="shared" si="41"/>
        <v>193.59049723874548</v>
      </c>
    </row>
    <row r="676" spans="1:6" x14ac:dyDescent="0.25">
      <c r="A676" s="5">
        <v>41815</v>
      </c>
      <c r="B676" s="4">
        <v>195.58000200000001</v>
      </c>
      <c r="C676" s="24">
        <f t="shared" si="42"/>
        <v>195.17066653333339</v>
      </c>
      <c r="D676" s="10">
        <f t="shared" si="43"/>
        <v>0.84501581541783266</v>
      </c>
      <c r="E676" s="24">
        <f t="shared" si="40"/>
        <v>196.86069816416907</v>
      </c>
      <c r="F676" s="24">
        <f t="shared" si="41"/>
        <v>193.48063490249771</v>
      </c>
    </row>
    <row r="677" spans="1:6" x14ac:dyDescent="0.25">
      <c r="A677" s="5">
        <v>41814</v>
      </c>
      <c r="B677" s="4">
        <v>194.699997</v>
      </c>
      <c r="C677" s="24">
        <f t="shared" si="42"/>
        <v>195.01133320000002</v>
      </c>
      <c r="D677" s="10">
        <f t="shared" si="43"/>
        <v>0.97729195809332559</v>
      </c>
      <c r="E677" s="24">
        <f t="shared" si="40"/>
        <v>196.96591711618669</v>
      </c>
      <c r="F677" s="24">
        <f t="shared" si="41"/>
        <v>193.05674928381336</v>
      </c>
    </row>
    <row r="678" spans="1:6" x14ac:dyDescent="0.25">
      <c r="A678" s="5">
        <v>41813</v>
      </c>
      <c r="B678" s="4">
        <v>195.88000500000001</v>
      </c>
      <c r="C678" s="24">
        <f t="shared" si="42"/>
        <v>194.88466693333336</v>
      </c>
      <c r="D678" s="10">
        <f t="shared" si="43"/>
        <v>1.1314901639711026</v>
      </c>
      <c r="E678" s="24">
        <f t="shared" si="40"/>
        <v>197.14764726127558</v>
      </c>
      <c r="F678" s="24">
        <f t="shared" si="41"/>
        <v>192.62168660539115</v>
      </c>
    </row>
    <row r="679" spans="1:6" x14ac:dyDescent="0.25">
      <c r="A679" s="5">
        <v>41810</v>
      </c>
      <c r="B679" s="4">
        <v>195.94000199999999</v>
      </c>
      <c r="C679" s="24">
        <f t="shared" si="42"/>
        <v>194.68599953333333</v>
      </c>
      <c r="D679" s="10">
        <f t="shared" si="43"/>
        <v>1.2035654657337256</v>
      </c>
      <c r="E679" s="24">
        <f t="shared" si="40"/>
        <v>197.09313046480079</v>
      </c>
      <c r="F679" s="24">
        <f t="shared" si="41"/>
        <v>192.27886860186587</v>
      </c>
    </row>
    <row r="680" spans="1:6" x14ac:dyDescent="0.25">
      <c r="A680" s="5">
        <v>41809</v>
      </c>
      <c r="B680" s="4">
        <v>196.479996</v>
      </c>
      <c r="C680" s="24">
        <f t="shared" si="42"/>
        <v>194.46866559999998</v>
      </c>
      <c r="D680" s="10">
        <f t="shared" si="43"/>
        <v>1.2542216445439003</v>
      </c>
      <c r="E680" s="24">
        <f t="shared" si="40"/>
        <v>196.97710888908779</v>
      </c>
      <c r="F680" s="24">
        <f t="shared" si="41"/>
        <v>191.96022231091217</v>
      </c>
    </row>
    <row r="681" spans="1:6" x14ac:dyDescent="0.25">
      <c r="A681" s="5">
        <v>41808</v>
      </c>
      <c r="B681" s="4">
        <v>196.259995</v>
      </c>
      <c r="C681" s="24">
        <f t="shared" si="42"/>
        <v>194.19466553333331</v>
      </c>
      <c r="D681" s="10">
        <f t="shared" si="43"/>
        <v>1.232182582491441</v>
      </c>
      <c r="E681" s="24">
        <f t="shared" si="40"/>
        <v>196.6590306983162</v>
      </c>
      <c r="F681" s="24">
        <f t="shared" si="41"/>
        <v>191.73030036835041</v>
      </c>
    </row>
    <row r="682" spans="1:6" x14ac:dyDescent="0.25">
      <c r="A682" s="5">
        <v>41807</v>
      </c>
      <c r="B682" s="4">
        <v>194.83000200000001</v>
      </c>
      <c r="C682" s="24">
        <f t="shared" si="42"/>
        <v>193.86933286666667</v>
      </c>
      <c r="D682" s="10">
        <f t="shared" si="43"/>
        <v>1.290762310318702</v>
      </c>
      <c r="E682" s="24">
        <f t="shared" si="40"/>
        <v>196.45085748730406</v>
      </c>
      <c r="F682" s="24">
        <f t="shared" si="41"/>
        <v>191.28780824602927</v>
      </c>
    </row>
    <row r="683" spans="1:6" x14ac:dyDescent="0.25">
      <c r="A683" s="5">
        <v>41806</v>
      </c>
      <c r="B683" s="4">
        <v>194.28999300000001</v>
      </c>
      <c r="C683" s="24">
        <f t="shared" si="42"/>
        <v>193.64866633333335</v>
      </c>
      <c r="D683" s="10">
        <f t="shared" si="43"/>
        <v>1.3936334304964801</v>
      </c>
      <c r="E683" s="24">
        <f t="shared" si="40"/>
        <v>196.43593319432631</v>
      </c>
      <c r="F683" s="24">
        <f t="shared" si="41"/>
        <v>190.86139947234039</v>
      </c>
    </row>
    <row r="684" spans="1:6" x14ac:dyDescent="0.25">
      <c r="A684" s="5">
        <v>41803</v>
      </c>
      <c r="B684" s="4">
        <v>194.13000500000001</v>
      </c>
      <c r="C684" s="24">
        <f t="shared" si="42"/>
        <v>193.38600053333337</v>
      </c>
      <c r="D684" s="10">
        <f t="shared" si="43"/>
        <v>1.6174485684988957</v>
      </c>
      <c r="E684" s="24">
        <f t="shared" si="40"/>
        <v>196.62089767033117</v>
      </c>
      <c r="F684" s="24">
        <f t="shared" si="41"/>
        <v>190.15110339633557</v>
      </c>
    </row>
    <row r="685" spans="1:6" x14ac:dyDescent="0.25">
      <c r="A685" s="5">
        <v>41802</v>
      </c>
      <c r="B685" s="4">
        <v>193.53999300000001</v>
      </c>
      <c r="C685" s="24">
        <f t="shared" si="42"/>
        <v>193.08333326666667</v>
      </c>
      <c r="D685" s="10">
        <f t="shared" si="43"/>
        <v>1.8728884083213531</v>
      </c>
      <c r="E685" s="24">
        <f t="shared" si="40"/>
        <v>196.82911008330939</v>
      </c>
      <c r="F685" s="24">
        <f t="shared" si="41"/>
        <v>189.33755645002395</v>
      </c>
    </row>
    <row r="686" spans="1:6" x14ac:dyDescent="0.25">
      <c r="A686" s="5">
        <v>41801</v>
      </c>
      <c r="B686" s="4">
        <v>194.91999799999999</v>
      </c>
      <c r="C686" s="24">
        <f t="shared" si="42"/>
        <v>192.78933406666673</v>
      </c>
      <c r="D686" s="10">
        <f t="shared" si="43"/>
        <v>2.1252174206135575</v>
      </c>
      <c r="E686" s="24">
        <f t="shared" si="40"/>
        <v>197.03976890789383</v>
      </c>
      <c r="F686" s="24">
        <f t="shared" si="41"/>
        <v>188.53889922543962</v>
      </c>
    </row>
    <row r="687" spans="1:6" x14ac:dyDescent="0.25">
      <c r="A687" s="5">
        <v>41800</v>
      </c>
      <c r="B687" s="4">
        <v>195.60000600000001</v>
      </c>
      <c r="C687" s="24">
        <f t="shared" si="42"/>
        <v>192.29800106666667</v>
      </c>
      <c r="D687" s="10">
        <f t="shared" si="43"/>
        <v>2.427835995053838</v>
      </c>
      <c r="E687" s="24">
        <f t="shared" si="40"/>
        <v>197.15367305677435</v>
      </c>
      <c r="F687" s="24">
        <f t="shared" si="41"/>
        <v>187.44232907655899</v>
      </c>
    </row>
    <row r="688" spans="1:6" x14ac:dyDescent="0.25">
      <c r="A688" s="5">
        <v>41799</v>
      </c>
      <c r="B688" s="4">
        <v>195.58000200000001</v>
      </c>
      <c r="C688" s="24">
        <f t="shared" si="42"/>
        <v>191.84066766666669</v>
      </c>
      <c r="D688" s="10">
        <f t="shared" si="43"/>
        <v>2.4074322199868479</v>
      </c>
      <c r="E688" s="24">
        <f t="shared" si="40"/>
        <v>196.65553210664038</v>
      </c>
      <c r="F688" s="24">
        <f t="shared" si="41"/>
        <v>187.025803226693</v>
      </c>
    </row>
    <row r="689" spans="1:6" x14ac:dyDescent="0.25">
      <c r="A689" s="5">
        <v>41796</v>
      </c>
      <c r="B689" s="4">
        <v>195.38000500000001</v>
      </c>
      <c r="C689" s="24">
        <f t="shared" si="42"/>
        <v>191.33866773333332</v>
      </c>
      <c r="D689" s="10">
        <f t="shared" si="43"/>
        <v>2.3565513070147475</v>
      </c>
      <c r="E689" s="24">
        <f t="shared" si="40"/>
        <v>196.05177034736283</v>
      </c>
      <c r="F689" s="24">
        <f t="shared" si="41"/>
        <v>186.62556511930381</v>
      </c>
    </row>
    <row r="690" spans="1:6" x14ac:dyDescent="0.25">
      <c r="A690" s="5">
        <v>41795</v>
      </c>
      <c r="B690" s="4">
        <v>194.449997</v>
      </c>
      <c r="C690" s="24">
        <f t="shared" si="42"/>
        <v>190.80666699999998</v>
      </c>
      <c r="D690" s="10">
        <f t="shared" si="43"/>
        <v>2.2785027829537823</v>
      </c>
      <c r="E690" s="24">
        <f t="shared" si="40"/>
        <v>195.36367256590754</v>
      </c>
      <c r="F690" s="24">
        <f t="shared" si="41"/>
        <v>186.24966143409242</v>
      </c>
    </row>
    <row r="691" spans="1:6" x14ac:dyDescent="0.25">
      <c r="A691" s="5">
        <v>41794</v>
      </c>
      <c r="B691" s="4">
        <v>193.19000199999999</v>
      </c>
      <c r="C691" s="24">
        <f t="shared" si="42"/>
        <v>190.44733373333332</v>
      </c>
      <c r="D691" s="10">
        <f t="shared" si="43"/>
        <v>2.0791866920514646</v>
      </c>
      <c r="E691" s="24">
        <f t="shared" si="40"/>
        <v>194.60570711743625</v>
      </c>
      <c r="F691" s="24">
        <f t="shared" si="41"/>
        <v>186.28896034923039</v>
      </c>
    </row>
    <row r="692" spans="1:6" x14ac:dyDescent="0.25">
      <c r="A692" s="5">
        <v>41793</v>
      </c>
      <c r="B692" s="4">
        <v>192.800003</v>
      </c>
      <c r="C692" s="24">
        <f t="shared" si="42"/>
        <v>190.23200073333334</v>
      </c>
      <c r="D692" s="10">
        <f t="shared" si="43"/>
        <v>1.9372656690803154</v>
      </c>
      <c r="E692" s="24">
        <f t="shared" si="40"/>
        <v>194.10653207149397</v>
      </c>
      <c r="F692" s="24">
        <f t="shared" si="41"/>
        <v>186.3574693951727</v>
      </c>
    </row>
    <row r="693" spans="1:6" x14ac:dyDescent="0.25">
      <c r="A693" s="5">
        <v>41792</v>
      </c>
      <c r="B693" s="4">
        <v>192.89999399999999</v>
      </c>
      <c r="C693" s="24">
        <f t="shared" si="42"/>
        <v>190.03133339999997</v>
      </c>
      <c r="D693" s="10">
        <f t="shared" si="43"/>
        <v>1.8035421562476808</v>
      </c>
      <c r="E693" s="24">
        <f t="shared" si="40"/>
        <v>193.63841771249534</v>
      </c>
      <c r="F693" s="24">
        <f t="shared" si="41"/>
        <v>186.42424908750459</v>
      </c>
    </row>
    <row r="694" spans="1:6" x14ac:dyDescent="0.25">
      <c r="A694" s="5">
        <v>41789</v>
      </c>
      <c r="B694" s="4">
        <v>192.679993</v>
      </c>
      <c r="C694" s="24">
        <f t="shared" si="42"/>
        <v>189.70200093333335</v>
      </c>
      <c r="D694" s="10">
        <f t="shared" si="43"/>
        <v>1.6897375460705835</v>
      </c>
      <c r="E694" s="24">
        <f t="shared" si="40"/>
        <v>193.08147602547453</v>
      </c>
      <c r="F694" s="24">
        <f t="shared" si="41"/>
        <v>186.32252584119217</v>
      </c>
    </row>
    <row r="695" spans="1:6" x14ac:dyDescent="0.25">
      <c r="A695" s="5">
        <v>41788</v>
      </c>
      <c r="B695" s="4">
        <v>192.36999499999999</v>
      </c>
      <c r="C695" s="24">
        <f t="shared" si="42"/>
        <v>189.36866760000007</v>
      </c>
      <c r="D695" s="10">
        <f t="shared" si="43"/>
        <v>1.5474955414446649</v>
      </c>
      <c r="E695" s="24">
        <f t="shared" si="40"/>
        <v>192.46365868288939</v>
      </c>
      <c r="F695" s="24">
        <f t="shared" si="41"/>
        <v>186.27367651711074</v>
      </c>
    </row>
    <row r="696" spans="1:6" x14ac:dyDescent="0.25">
      <c r="A696" s="5">
        <v>41787</v>
      </c>
      <c r="B696" s="4">
        <v>191.38000500000001</v>
      </c>
      <c r="C696" s="24">
        <f t="shared" si="42"/>
        <v>189.06933493333335</v>
      </c>
      <c r="D696" s="10">
        <f t="shared" si="43"/>
        <v>1.3467034832645719</v>
      </c>
      <c r="E696" s="24">
        <f t="shared" si="40"/>
        <v>191.7627418998625</v>
      </c>
      <c r="F696" s="24">
        <f t="shared" si="41"/>
        <v>186.3759279668042</v>
      </c>
    </row>
    <row r="697" spans="1:6" x14ac:dyDescent="0.25">
      <c r="A697" s="5">
        <v>41786</v>
      </c>
      <c r="B697" s="4">
        <v>191.520004</v>
      </c>
      <c r="C697" s="24">
        <f t="shared" si="42"/>
        <v>188.76266786666667</v>
      </c>
      <c r="D697" s="10">
        <f t="shared" si="43"/>
        <v>1.3060774511520523</v>
      </c>
      <c r="E697" s="24">
        <f t="shared" si="40"/>
        <v>191.37482276897077</v>
      </c>
      <c r="F697" s="24">
        <f t="shared" si="41"/>
        <v>186.15051296436258</v>
      </c>
    </row>
    <row r="698" spans="1:6" x14ac:dyDescent="0.25">
      <c r="A698" s="5">
        <v>41782</v>
      </c>
      <c r="B698" s="4">
        <v>190.35000600000001</v>
      </c>
      <c r="C698" s="24">
        <f t="shared" si="42"/>
        <v>188.55600079999996</v>
      </c>
      <c r="D698" s="10">
        <f t="shared" si="43"/>
        <v>1.0608482878061201</v>
      </c>
      <c r="E698" s="24">
        <f t="shared" si="40"/>
        <v>190.67769737561221</v>
      </c>
      <c r="F698" s="24">
        <f t="shared" si="41"/>
        <v>186.43430422438772</v>
      </c>
    </row>
    <row r="699" spans="1:6" x14ac:dyDescent="0.25">
      <c r="A699" s="5">
        <v>41781</v>
      </c>
      <c r="B699" s="4">
        <v>189.58999600000001</v>
      </c>
      <c r="C699" s="24">
        <f t="shared" si="42"/>
        <v>188.40333359999997</v>
      </c>
      <c r="D699" s="10">
        <f t="shared" si="43"/>
        <v>0.94239596875728115</v>
      </c>
      <c r="E699" s="24">
        <f t="shared" si="40"/>
        <v>190.28812553751453</v>
      </c>
      <c r="F699" s="24">
        <f t="shared" si="41"/>
        <v>186.5185416624854</v>
      </c>
    </row>
    <row r="700" spans="1:6" x14ac:dyDescent="0.25">
      <c r="A700" s="5">
        <v>41780</v>
      </c>
      <c r="B700" s="4">
        <v>189.13000500000001</v>
      </c>
      <c r="C700" s="24">
        <f t="shared" si="42"/>
        <v>188.319334</v>
      </c>
      <c r="D700" s="10">
        <f t="shared" si="43"/>
        <v>0.88337474441573915</v>
      </c>
      <c r="E700" s="24">
        <f t="shared" si="40"/>
        <v>190.08608348883146</v>
      </c>
      <c r="F700" s="24">
        <f t="shared" si="41"/>
        <v>186.55258451116853</v>
      </c>
    </row>
    <row r="701" spans="1:6" x14ac:dyDescent="0.25">
      <c r="A701" s="5">
        <v>41779</v>
      </c>
      <c r="B701" s="4">
        <v>187.550003</v>
      </c>
      <c r="C701" s="24">
        <f t="shared" si="42"/>
        <v>188.26466686666669</v>
      </c>
      <c r="D701" s="10">
        <f t="shared" si="43"/>
        <v>0.85452515659925476</v>
      </c>
      <c r="E701" s="24">
        <f t="shared" si="40"/>
        <v>189.97371717986519</v>
      </c>
      <c r="F701" s="24">
        <f t="shared" si="41"/>
        <v>186.55561655346818</v>
      </c>
    </row>
    <row r="702" spans="1:6" x14ac:dyDescent="0.25">
      <c r="A702" s="5">
        <v>41778</v>
      </c>
      <c r="B702" s="4">
        <v>188.740005</v>
      </c>
      <c r="C702" s="24">
        <f t="shared" si="42"/>
        <v>188.27800000000005</v>
      </c>
      <c r="D702" s="10">
        <f t="shared" si="43"/>
        <v>0.84407414875336317</v>
      </c>
      <c r="E702" s="24">
        <f t="shared" si="40"/>
        <v>189.96614829750678</v>
      </c>
      <c r="F702" s="24">
        <f t="shared" si="41"/>
        <v>186.58985170249332</v>
      </c>
    </row>
    <row r="703" spans="1:6" x14ac:dyDescent="0.25">
      <c r="A703" s="5">
        <v>41775</v>
      </c>
      <c r="B703" s="4">
        <v>188.050003</v>
      </c>
      <c r="C703" s="24">
        <f t="shared" si="42"/>
        <v>188.15400000000002</v>
      </c>
      <c r="D703" s="10">
        <f t="shared" si="43"/>
        <v>0.9057261396372992</v>
      </c>
      <c r="E703" s="24">
        <f t="shared" si="40"/>
        <v>189.96545227927461</v>
      </c>
      <c r="F703" s="24">
        <f t="shared" si="41"/>
        <v>186.34254772072543</v>
      </c>
    </row>
    <row r="704" spans="1:6" x14ac:dyDescent="0.25">
      <c r="A704" s="5">
        <v>41774</v>
      </c>
      <c r="B704" s="4">
        <v>187.39999399999999</v>
      </c>
      <c r="C704" s="24">
        <f t="shared" si="42"/>
        <v>188.036666</v>
      </c>
      <c r="D704" s="10">
        <f t="shared" si="43"/>
        <v>1.0261563326668517</v>
      </c>
      <c r="E704" s="24">
        <f t="shared" si="40"/>
        <v>190.08897866533371</v>
      </c>
      <c r="F704" s="24">
        <f t="shared" si="41"/>
        <v>185.98435333466628</v>
      </c>
    </row>
    <row r="705" spans="1:6" x14ac:dyDescent="0.25">
      <c r="A705" s="5">
        <v>41773</v>
      </c>
      <c r="B705" s="4">
        <v>189.05999800000001</v>
      </c>
      <c r="C705" s="24">
        <f t="shared" si="42"/>
        <v>188.06533320000003</v>
      </c>
      <c r="D705" s="10">
        <f t="shared" si="43"/>
        <v>1.013021897767352</v>
      </c>
      <c r="E705" s="24">
        <f t="shared" si="40"/>
        <v>190.09137699553472</v>
      </c>
      <c r="F705" s="24">
        <f t="shared" si="41"/>
        <v>186.03928940446534</v>
      </c>
    </row>
    <row r="706" spans="1:6" x14ac:dyDescent="0.25">
      <c r="A706" s="5">
        <v>41772</v>
      </c>
      <c r="B706" s="4">
        <v>189.96000699999999</v>
      </c>
      <c r="C706" s="24">
        <f t="shared" si="42"/>
        <v>187.95799980000001</v>
      </c>
      <c r="D706" s="10">
        <f t="shared" si="43"/>
        <v>0.98501126927289295</v>
      </c>
      <c r="E706" s="24">
        <f t="shared" si="40"/>
        <v>189.92802233854579</v>
      </c>
      <c r="F706" s="24">
        <f t="shared" si="41"/>
        <v>185.98797726145423</v>
      </c>
    </row>
    <row r="707" spans="1:6" x14ac:dyDescent="0.25">
      <c r="A707" s="5">
        <v>41771</v>
      </c>
      <c r="B707" s="4">
        <v>189.78999300000001</v>
      </c>
      <c r="C707" s="24">
        <f t="shared" si="42"/>
        <v>187.81999926666668</v>
      </c>
      <c r="D707" s="10">
        <f t="shared" si="43"/>
        <v>0.81479137909515242</v>
      </c>
      <c r="E707" s="24">
        <f t="shared" ref="E707:E770" si="44">C707+2*D707</f>
        <v>189.44958202485699</v>
      </c>
      <c r="F707" s="24">
        <f t="shared" ref="F707:F770" si="45">C707-2*D707</f>
        <v>186.19041650847637</v>
      </c>
    </row>
    <row r="708" spans="1:6" x14ac:dyDescent="0.25">
      <c r="A708" s="5">
        <v>41768</v>
      </c>
      <c r="B708" s="4">
        <v>187.96000699999999</v>
      </c>
      <c r="C708" s="24">
        <f t="shared" ref="C708:C771" si="46">AVERAGE(B708:B722)</f>
        <v>187.63666593333335</v>
      </c>
      <c r="D708" s="10">
        <f t="shared" ref="D708:D771" si="47">_xlfn.STDEV.S(B708:B722)</f>
        <v>0.62779419286150984</v>
      </c>
      <c r="E708" s="24">
        <f t="shared" si="44"/>
        <v>188.89225431905638</v>
      </c>
      <c r="F708" s="24">
        <f t="shared" si="45"/>
        <v>186.38107754761032</v>
      </c>
    </row>
    <row r="709" spans="1:6" x14ac:dyDescent="0.25">
      <c r="A709" s="5">
        <v>41767</v>
      </c>
      <c r="B709" s="4">
        <v>187.679993</v>
      </c>
      <c r="C709" s="24">
        <f t="shared" si="46"/>
        <v>187.53199873333332</v>
      </c>
      <c r="D709" s="10">
        <f t="shared" si="47"/>
        <v>0.6970887592698306</v>
      </c>
      <c r="E709" s="24">
        <f t="shared" si="44"/>
        <v>188.92617625187299</v>
      </c>
      <c r="F709" s="24">
        <f t="shared" si="45"/>
        <v>186.13782121479366</v>
      </c>
    </row>
    <row r="710" spans="1:6" x14ac:dyDescent="0.25">
      <c r="A710" s="5">
        <v>41766</v>
      </c>
      <c r="B710" s="4">
        <v>187.88000500000001</v>
      </c>
      <c r="C710" s="24">
        <f t="shared" si="46"/>
        <v>187.42866620000001</v>
      </c>
      <c r="D710" s="10">
        <f t="shared" si="47"/>
        <v>0.78315197735398401</v>
      </c>
      <c r="E710" s="24">
        <f t="shared" si="44"/>
        <v>188.99497015470797</v>
      </c>
      <c r="F710" s="24">
        <f t="shared" si="45"/>
        <v>185.86236224529205</v>
      </c>
    </row>
    <row r="711" spans="1:6" x14ac:dyDescent="0.25">
      <c r="A711" s="5">
        <v>41765</v>
      </c>
      <c r="B711" s="4">
        <v>186.779999</v>
      </c>
      <c r="C711" s="24">
        <f t="shared" si="46"/>
        <v>187.18333233333334</v>
      </c>
      <c r="D711" s="10">
        <f t="shared" si="47"/>
        <v>1.1308765807836016</v>
      </c>
      <c r="E711" s="24">
        <f t="shared" si="44"/>
        <v>189.44508549490055</v>
      </c>
      <c r="F711" s="24">
        <f t="shared" si="45"/>
        <v>184.92157917176613</v>
      </c>
    </row>
    <row r="712" spans="1:6" x14ac:dyDescent="0.25">
      <c r="A712" s="5">
        <v>41764</v>
      </c>
      <c r="B712" s="4">
        <v>188.41999799999999</v>
      </c>
      <c r="C712" s="24">
        <f t="shared" si="46"/>
        <v>186.92733253333333</v>
      </c>
      <c r="D712" s="10">
        <f t="shared" si="47"/>
        <v>1.5758100377156556</v>
      </c>
      <c r="E712" s="24">
        <f t="shared" si="44"/>
        <v>190.07895260876464</v>
      </c>
      <c r="F712" s="24">
        <f t="shared" si="45"/>
        <v>183.77571245790202</v>
      </c>
    </row>
    <row r="713" spans="1:6" x14ac:dyDescent="0.25">
      <c r="A713" s="5">
        <v>41761</v>
      </c>
      <c r="B713" s="4">
        <v>188.05999800000001</v>
      </c>
      <c r="C713" s="24">
        <f t="shared" si="46"/>
        <v>186.46666566666667</v>
      </c>
      <c r="D713" s="10">
        <f t="shared" si="47"/>
        <v>2.0476601310752485</v>
      </c>
      <c r="E713" s="24">
        <f t="shared" si="44"/>
        <v>190.56198592881717</v>
      </c>
      <c r="F713" s="24">
        <f t="shared" si="45"/>
        <v>182.37134540451618</v>
      </c>
    </row>
    <row r="714" spans="1:6" x14ac:dyDescent="0.25">
      <c r="A714" s="5">
        <v>41760</v>
      </c>
      <c r="B714" s="4">
        <v>188.33000200000001</v>
      </c>
      <c r="C714" s="24">
        <f t="shared" si="46"/>
        <v>186.13999939999997</v>
      </c>
      <c r="D714" s="10">
        <f t="shared" si="47"/>
        <v>2.1629247539949858</v>
      </c>
      <c r="E714" s="24">
        <f t="shared" si="44"/>
        <v>190.46584890798994</v>
      </c>
      <c r="F714" s="24">
        <f t="shared" si="45"/>
        <v>181.81414989200999</v>
      </c>
    </row>
    <row r="715" spans="1:6" x14ac:dyDescent="0.25">
      <c r="A715" s="5">
        <v>41759</v>
      </c>
      <c r="B715" s="4">
        <v>188.30999800000001</v>
      </c>
      <c r="C715" s="24">
        <f t="shared" si="46"/>
        <v>186.05733233333333</v>
      </c>
      <c r="D715" s="10">
        <f t="shared" si="47"/>
        <v>2.0959021816997963</v>
      </c>
      <c r="E715" s="24">
        <f t="shared" si="44"/>
        <v>190.24913669673293</v>
      </c>
      <c r="F715" s="24">
        <f t="shared" si="45"/>
        <v>181.86552796993374</v>
      </c>
    </row>
    <row r="716" spans="1:6" x14ac:dyDescent="0.25">
      <c r="A716" s="5">
        <v>41758</v>
      </c>
      <c r="B716" s="4">
        <v>187.75</v>
      </c>
      <c r="C716" s="24">
        <f t="shared" si="46"/>
        <v>185.84333286666666</v>
      </c>
      <c r="D716" s="10">
        <f t="shared" si="47"/>
        <v>2.011650315754737</v>
      </c>
      <c r="E716" s="24">
        <f t="shared" si="44"/>
        <v>189.86663349817613</v>
      </c>
      <c r="F716" s="24">
        <f t="shared" si="45"/>
        <v>181.82003223515719</v>
      </c>
    </row>
    <row r="717" spans="1:6" x14ac:dyDescent="0.25">
      <c r="A717" s="5">
        <v>41757</v>
      </c>
      <c r="B717" s="4">
        <v>186.88000500000001</v>
      </c>
      <c r="C717" s="24">
        <f t="shared" si="46"/>
        <v>185.61599926666668</v>
      </c>
      <c r="D717" s="10">
        <f t="shared" si="47"/>
        <v>1.9731003810587222</v>
      </c>
      <c r="E717" s="24">
        <f t="shared" si="44"/>
        <v>189.56220002878413</v>
      </c>
      <c r="F717" s="24">
        <f t="shared" si="45"/>
        <v>181.66979850454922</v>
      </c>
    </row>
    <row r="718" spans="1:6" x14ac:dyDescent="0.25">
      <c r="A718" s="5">
        <v>41754</v>
      </c>
      <c r="B718" s="4">
        <v>186.28999300000001</v>
      </c>
      <c r="C718" s="24">
        <f t="shared" si="46"/>
        <v>185.58399853333333</v>
      </c>
      <c r="D718" s="10">
        <f t="shared" si="47"/>
        <v>1.9549447952794659</v>
      </c>
      <c r="E718" s="24">
        <f t="shared" si="44"/>
        <v>189.49388812389225</v>
      </c>
      <c r="F718" s="24">
        <f t="shared" si="45"/>
        <v>181.67410894277441</v>
      </c>
    </row>
    <row r="719" spans="1:6" x14ac:dyDescent="0.25">
      <c r="A719" s="5">
        <v>41753</v>
      </c>
      <c r="B719" s="4">
        <v>187.83000200000001</v>
      </c>
      <c r="C719" s="24">
        <f t="shared" si="46"/>
        <v>185.73999933333334</v>
      </c>
      <c r="D719" s="10">
        <f t="shared" si="47"/>
        <v>2.1030591935196528</v>
      </c>
      <c r="E719" s="24">
        <f t="shared" si="44"/>
        <v>189.94611772037265</v>
      </c>
      <c r="F719" s="24">
        <f t="shared" si="45"/>
        <v>181.53388094629403</v>
      </c>
    </row>
    <row r="720" spans="1:6" x14ac:dyDescent="0.25">
      <c r="A720" s="5">
        <v>41752</v>
      </c>
      <c r="B720" s="4">
        <v>187.449997</v>
      </c>
      <c r="C720" s="24">
        <f t="shared" si="46"/>
        <v>185.80999953333333</v>
      </c>
      <c r="D720" s="10">
        <f t="shared" si="47"/>
        <v>2.1931392311395927</v>
      </c>
      <c r="E720" s="24">
        <f t="shared" si="44"/>
        <v>190.19627799561252</v>
      </c>
      <c r="F720" s="24">
        <f t="shared" si="45"/>
        <v>181.42372107105413</v>
      </c>
    </row>
    <row r="721" spans="1:6" x14ac:dyDescent="0.25">
      <c r="A721" s="5">
        <v>41751</v>
      </c>
      <c r="B721" s="4">
        <v>187.88999899999999</v>
      </c>
      <c r="C721" s="24">
        <f t="shared" si="46"/>
        <v>185.86333306666668</v>
      </c>
      <c r="D721" s="10">
        <f t="shared" si="47"/>
        <v>2.2449845564260906</v>
      </c>
      <c r="E721" s="24">
        <f t="shared" si="44"/>
        <v>190.35330217951886</v>
      </c>
      <c r="F721" s="24">
        <f t="shared" si="45"/>
        <v>181.3733639538145</v>
      </c>
    </row>
    <row r="722" spans="1:6" x14ac:dyDescent="0.25">
      <c r="A722" s="5">
        <v>41750</v>
      </c>
      <c r="B722" s="4">
        <v>187.03999300000001</v>
      </c>
      <c r="C722" s="24">
        <f t="shared" si="46"/>
        <v>185.80466613333334</v>
      </c>
      <c r="D722" s="10">
        <f t="shared" si="47"/>
        <v>2.1992727835144565</v>
      </c>
      <c r="E722" s="24">
        <f t="shared" si="44"/>
        <v>190.20321170036226</v>
      </c>
      <c r="F722" s="24">
        <f t="shared" si="45"/>
        <v>181.40612056630442</v>
      </c>
    </row>
    <row r="723" spans="1:6" x14ac:dyDescent="0.25">
      <c r="A723" s="5">
        <v>41746</v>
      </c>
      <c r="B723" s="4">
        <v>186.38999899999999</v>
      </c>
      <c r="C723" s="24">
        <f t="shared" si="46"/>
        <v>185.7013336</v>
      </c>
      <c r="D723" s="10">
        <f t="shared" si="47"/>
        <v>2.1733454436314434</v>
      </c>
      <c r="E723" s="24">
        <f t="shared" si="44"/>
        <v>190.04802448726289</v>
      </c>
      <c r="F723" s="24">
        <f t="shared" si="45"/>
        <v>181.3546427127371</v>
      </c>
    </row>
    <row r="724" spans="1:6" x14ac:dyDescent="0.25">
      <c r="A724" s="5">
        <v>41745</v>
      </c>
      <c r="B724" s="4">
        <v>186.13000500000001</v>
      </c>
      <c r="C724" s="24">
        <f t="shared" si="46"/>
        <v>185.58066713333335</v>
      </c>
      <c r="D724" s="10">
        <f t="shared" si="47"/>
        <v>2.1826056581245785</v>
      </c>
      <c r="E724" s="24">
        <f t="shared" si="44"/>
        <v>189.94587844958249</v>
      </c>
      <c r="F724" s="24">
        <f t="shared" si="45"/>
        <v>181.21545581708421</v>
      </c>
    </row>
    <row r="725" spans="1:6" x14ac:dyDescent="0.25">
      <c r="A725" s="5">
        <v>41744</v>
      </c>
      <c r="B725" s="4">
        <v>184.199997</v>
      </c>
      <c r="C725" s="24">
        <f t="shared" si="46"/>
        <v>185.50333353333335</v>
      </c>
      <c r="D725" s="10">
        <f t="shared" si="47"/>
        <v>2.1823018347868373</v>
      </c>
      <c r="E725" s="24">
        <f t="shared" si="44"/>
        <v>189.86793720290703</v>
      </c>
      <c r="F725" s="24">
        <f t="shared" si="45"/>
        <v>181.13872986375966</v>
      </c>
    </row>
    <row r="726" spans="1:6" x14ac:dyDescent="0.25">
      <c r="A726" s="5">
        <v>41743</v>
      </c>
      <c r="B726" s="4">
        <v>182.94000199999999</v>
      </c>
      <c r="C726" s="24">
        <f t="shared" si="46"/>
        <v>185.64400026666669</v>
      </c>
      <c r="D726" s="10">
        <f t="shared" si="47"/>
        <v>2.1601817494344764</v>
      </c>
      <c r="E726" s="24">
        <f t="shared" si="44"/>
        <v>189.96436376553564</v>
      </c>
      <c r="F726" s="24">
        <f t="shared" si="45"/>
        <v>181.32363676779775</v>
      </c>
    </row>
    <row r="727" spans="1:6" x14ac:dyDescent="0.25">
      <c r="A727" s="5">
        <v>41740</v>
      </c>
      <c r="B727" s="4">
        <v>181.509995</v>
      </c>
      <c r="C727" s="24">
        <f t="shared" si="46"/>
        <v>185.8099996666667</v>
      </c>
      <c r="D727" s="10">
        <f t="shared" si="47"/>
        <v>2.0292547565952366</v>
      </c>
      <c r="E727" s="24">
        <f t="shared" si="44"/>
        <v>189.86850917985717</v>
      </c>
      <c r="F727" s="24">
        <f t="shared" si="45"/>
        <v>181.75149015347623</v>
      </c>
    </row>
    <row r="728" spans="1:6" x14ac:dyDescent="0.25">
      <c r="A728" s="5">
        <v>41739</v>
      </c>
      <c r="B728" s="4">
        <v>183.16000399999999</v>
      </c>
      <c r="C728" s="24">
        <f t="shared" si="46"/>
        <v>186.12266646666674</v>
      </c>
      <c r="D728" s="10">
        <f t="shared" si="47"/>
        <v>1.6441649641257301</v>
      </c>
      <c r="E728" s="24">
        <f t="shared" si="44"/>
        <v>189.41099639491821</v>
      </c>
      <c r="F728" s="24">
        <f t="shared" si="45"/>
        <v>182.83433653841527</v>
      </c>
    </row>
    <row r="729" spans="1:6" x14ac:dyDescent="0.25">
      <c r="A729" s="5">
        <v>41738</v>
      </c>
      <c r="B729" s="4">
        <v>187.08999600000001</v>
      </c>
      <c r="C729" s="24">
        <f t="shared" si="46"/>
        <v>186.42866620000004</v>
      </c>
      <c r="D729" s="10">
        <f t="shared" si="47"/>
        <v>1.4714474408101521</v>
      </c>
      <c r="E729" s="24">
        <f t="shared" si="44"/>
        <v>189.37156108162034</v>
      </c>
      <c r="F729" s="24">
        <f t="shared" si="45"/>
        <v>183.48577131837973</v>
      </c>
    </row>
    <row r="730" spans="1:6" x14ac:dyDescent="0.25">
      <c r="A730" s="5">
        <v>41737</v>
      </c>
      <c r="B730" s="4">
        <v>185.10000600000001</v>
      </c>
      <c r="C730" s="24">
        <f t="shared" si="46"/>
        <v>186.40000006666668</v>
      </c>
      <c r="D730" s="10">
        <f t="shared" si="47"/>
        <v>1.4618002565396389</v>
      </c>
      <c r="E730" s="24">
        <f t="shared" si="44"/>
        <v>189.32360057974594</v>
      </c>
      <c r="F730" s="24">
        <f t="shared" si="45"/>
        <v>183.47639955358741</v>
      </c>
    </row>
    <row r="731" spans="1:6" x14ac:dyDescent="0.25">
      <c r="A731" s="5">
        <v>41736</v>
      </c>
      <c r="B731" s="4">
        <v>184.33999600000001</v>
      </c>
      <c r="C731" s="24">
        <f t="shared" si="46"/>
        <v>186.57066659999998</v>
      </c>
      <c r="D731" s="10">
        <f t="shared" si="47"/>
        <v>1.4485647876165866</v>
      </c>
      <c r="E731" s="24">
        <f t="shared" si="44"/>
        <v>189.46779617523316</v>
      </c>
      <c r="F731" s="24">
        <f t="shared" si="45"/>
        <v>183.6735370247668</v>
      </c>
    </row>
    <row r="732" spans="1:6" x14ac:dyDescent="0.25">
      <c r="A732" s="5">
        <v>41733</v>
      </c>
      <c r="B732" s="4">
        <v>186.39999399999999</v>
      </c>
      <c r="C732" s="24">
        <f t="shared" si="46"/>
        <v>186.70333366666665</v>
      </c>
      <c r="D732" s="10">
        <f t="shared" si="47"/>
        <v>1.3146096400571701</v>
      </c>
      <c r="E732" s="24">
        <f t="shared" si="44"/>
        <v>189.33255294678099</v>
      </c>
      <c r="F732" s="24">
        <f t="shared" si="45"/>
        <v>184.07411438655231</v>
      </c>
    </row>
    <row r="733" spans="1:6" x14ac:dyDescent="0.25">
      <c r="A733" s="5">
        <v>41732</v>
      </c>
      <c r="B733" s="4">
        <v>188.63000500000001</v>
      </c>
      <c r="C733" s="24">
        <f t="shared" si="46"/>
        <v>186.58733433333327</v>
      </c>
      <c r="D733" s="10">
        <f t="shared" si="47"/>
        <v>1.4161346428504764</v>
      </c>
      <c r="E733" s="24">
        <f t="shared" si="44"/>
        <v>189.41960361903423</v>
      </c>
      <c r="F733" s="24">
        <f t="shared" si="45"/>
        <v>183.75506504763231</v>
      </c>
    </row>
    <row r="734" spans="1:6" x14ac:dyDescent="0.25">
      <c r="A734" s="5">
        <v>41731</v>
      </c>
      <c r="B734" s="4">
        <v>188.88000500000001</v>
      </c>
      <c r="C734" s="24">
        <f t="shared" si="46"/>
        <v>186.35733353333333</v>
      </c>
      <c r="D734" s="10">
        <f t="shared" si="47"/>
        <v>1.3387286940968555</v>
      </c>
      <c r="E734" s="24">
        <f t="shared" si="44"/>
        <v>189.03479092152705</v>
      </c>
      <c r="F734" s="24">
        <f t="shared" si="45"/>
        <v>183.67987614513962</v>
      </c>
    </row>
    <row r="735" spans="1:6" x14ac:dyDescent="0.25">
      <c r="A735" s="5">
        <v>41730</v>
      </c>
      <c r="B735" s="4">
        <v>188.25</v>
      </c>
      <c r="C735" s="24">
        <f t="shared" si="46"/>
        <v>186.25066646666667</v>
      </c>
      <c r="D735" s="10">
        <f t="shared" si="47"/>
        <v>1.1773910479637277</v>
      </c>
      <c r="E735" s="24">
        <f t="shared" si="44"/>
        <v>188.60544856259412</v>
      </c>
      <c r="F735" s="24">
        <f t="shared" si="45"/>
        <v>183.89588437073922</v>
      </c>
    </row>
    <row r="736" spans="1:6" x14ac:dyDescent="0.25">
      <c r="A736" s="5">
        <v>41729</v>
      </c>
      <c r="B736" s="4">
        <v>187.009995</v>
      </c>
      <c r="C736" s="24">
        <f t="shared" si="46"/>
        <v>186.1826662</v>
      </c>
      <c r="D736" s="10">
        <f t="shared" si="47"/>
        <v>1.0790169709673711</v>
      </c>
      <c r="E736" s="24">
        <f t="shared" si="44"/>
        <v>188.34070014193475</v>
      </c>
      <c r="F736" s="24">
        <f t="shared" si="45"/>
        <v>184.02463225806525</v>
      </c>
    </row>
    <row r="737" spans="1:6" x14ac:dyDescent="0.25">
      <c r="A737" s="5">
        <v>41726</v>
      </c>
      <c r="B737" s="4">
        <v>185.490005</v>
      </c>
      <c r="C737" s="24">
        <f t="shared" si="46"/>
        <v>186.25933346666667</v>
      </c>
      <c r="D737" s="10">
        <f t="shared" si="47"/>
        <v>1.1782890294292243</v>
      </c>
      <c r="E737" s="24">
        <f t="shared" si="44"/>
        <v>188.61591152552512</v>
      </c>
      <c r="F737" s="24">
        <f t="shared" si="45"/>
        <v>183.90275540780823</v>
      </c>
    </row>
    <row r="738" spans="1:6" x14ac:dyDescent="0.25">
      <c r="A738" s="5">
        <v>41725</v>
      </c>
      <c r="B738" s="4">
        <v>184.58000200000001</v>
      </c>
      <c r="C738" s="24">
        <f t="shared" si="46"/>
        <v>186.44399946666667</v>
      </c>
      <c r="D738" s="10">
        <f t="shared" si="47"/>
        <v>1.2631131558919277</v>
      </c>
      <c r="E738" s="24">
        <f t="shared" si="44"/>
        <v>188.97022577845053</v>
      </c>
      <c r="F738" s="24">
        <f t="shared" si="45"/>
        <v>183.91777315488281</v>
      </c>
    </row>
    <row r="739" spans="1:6" x14ac:dyDescent="0.25">
      <c r="A739" s="5">
        <v>41724</v>
      </c>
      <c r="B739" s="4">
        <v>184.970001</v>
      </c>
      <c r="C739" s="24">
        <f t="shared" si="46"/>
        <v>186.68399886666666</v>
      </c>
      <c r="D739" s="10">
        <f t="shared" si="47"/>
        <v>1.2250818962785348</v>
      </c>
      <c r="E739" s="24">
        <f t="shared" si="44"/>
        <v>189.13416265922373</v>
      </c>
      <c r="F739" s="24">
        <f t="shared" si="45"/>
        <v>184.23383507410958</v>
      </c>
    </row>
    <row r="740" spans="1:6" x14ac:dyDescent="0.25">
      <c r="A740" s="5">
        <v>41723</v>
      </c>
      <c r="B740" s="4">
        <v>186.30999800000001</v>
      </c>
      <c r="C740" s="24">
        <f t="shared" si="46"/>
        <v>186.86933213333333</v>
      </c>
      <c r="D740" s="10">
        <f t="shared" si="47"/>
        <v>1.1555735301319228</v>
      </c>
      <c r="E740" s="24">
        <f t="shared" si="44"/>
        <v>189.18047919359717</v>
      </c>
      <c r="F740" s="24">
        <f t="shared" si="45"/>
        <v>184.5581850730695</v>
      </c>
    </row>
    <row r="741" spans="1:6" x14ac:dyDescent="0.25">
      <c r="A741" s="5">
        <v>41722</v>
      </c>
      <c r="B741" s="4">
        <v>185.429993</v>
      </c>
      <c r="C741" s="24">
        <f t="shared" si="46"/>
        <v>186.95399906666668</v>
      </c>
      <c r="D741" s="10">
        <f t="shared" si="47"/>
        <v>1.1581873834406993</v>
      </c>
      <c r="E741" s="24">
        <f t="shared" si="44"/>
        <v>189.27037383354809</v>
      </c>
      <c r="F741" s="24">
        <f t="shared" si="45"/>
        <v>184.63762429978527</v>
      </c>
    </row>
    <row r="742" spans="1:6" x14ac:dyDescent="0.25">
      <c r="A742" s="5">
        <v>41719</v>
      </c>
      <c r="B742" s="4">
        <v>186.199997</v>
      </c>
      <c r="C742" s="24">
        <f t="shared" si="46"/>
        <v>186.9239992666667</v>
      </c>
      <c r="D742" s="10">
        <f t="shared" si="47"/>
        <v>1.2053501568373333</v>
      </c>
      <c r="E742" s="24">
        <f t="shared" si="44"/>
        <v>189.33469958034135</v>
      </c>
      <c r="F742" s="24">
        <f t="shared" si="45"/>
        <v>184.51329895299205</v>
      </c>
    </row>
    <row r="743" spans="1:6" x14ac:dyDescent="0.25">
      <c r="A743" s="5">
        <v>41718</v>
      </c>
      <c r="B743" s="4">
        <v>187.75</v>
      </c>
      <c r="C743" s="24">
        <f t="shared" si="46"/>
        <v>186.92999900000001</v>
      </c>
      <c r="D743" s="10">
        <f t="shared" si="47"/>
        <v>1.201707437662346</v>
      </c>
      <c r="E743" s="24">
        <f t="shared" si="44"/>
        <v>189.33341387532471</v>
      </c>
      <c r="F743" s="24">
        <f t="shared" si="45"/>
        <v>184.52658412467531</v>
      </c>
    </row>
    <row r="744" spans="1:6" x14ac:dyDescent="0.25">
      <c r="A744" s="5">
        <v>41717</v>
      </c>
      <c r="B744" s="4">
        <v>186.66000399999999</v>
      </c>
      <c r="C744" s="24">
        <f t="shared" si="46"/>
        <v>186.80133280000001</v>
      </c>
      <c r="D744" s="10">
        <f t="shared" si="47"/>
        <v>1.21092545644668</v>
      </c>
      <c r="E744" s="24">
        <f t="shared" si="44"/>
        <v>189.22318371289336</v>
      </c>
      <c r="F744" s="24">
        <f t="shared" si="45"/>
        <v>184.37948188710666</v>
      </c>
    </row>
    <row r="745" spans="1:6" x14ac:dyDescent="0.25">
      <c r="A745" s="5">
        <v>41716</v>
      </c>
      <c r="B745" s="4">
        <v>187.66000399999999</v>
      </c>
      <c r="C745" s="24">
        <f t="shared" si="46"/>
        <v>186.68066626666666</v>
      </c>
      <c r="D745" s="10">
        <f t="shared" si="47"/>
        <v>1.3119794946589267</v>
      </c>
      <c r="E745" s="24">
        <f t="shared" si="44"/>
        <v>189.30462525598452</v>
      </c>
      <c r="F745" s="24">
        <f t="shared" si="45"/>
        <v>184.05670727734881</v>
      </c>
    </row>
    <row r="746" spans="1:6" x14ac:dyDescent="0.25">
      <c r="A746" s="5">
        <v>41715</v>
      </c>
      <c r="B746" s="4">
        <v>186.33000200000001</v>
      </c>
      <c r="C746" s="24">
        <f t="shared" si="46"/>
        <v>186.49266573333333</v>
      </c>
      <c r="D746" s="10">
        <f t="shared" si="47"/>
        <v>1.3626881088582881</v>
      </c>
      <c r="E746" s="24">
        <f t="shared" si="44"/>
        <v>189.21804195104991</v>
      </c>
      <c r="F746" s="24">
        <f t="shared" si="45"/>
        <v>183.76728951561674</v>
      </c>
    </row>
    <row r="747" spans="1:6" x14ac:dyDescent="0.25">
      <c r="A747" s="5">
        <v>41712</v>
      </c>
      <c r="B747" s="4">
        <v>184.66000399999999</v>
      </c>
      <c r="C747" s="24">
        <f t="shared" si="46"/>
        <v>186.39799919999999</v>
      </c>
      <c r="D747" s="10">
        <f t="shared" si="47"/>
        <v>1.4227939498533058</v>
      </c>
      <c r="E747" s="24">
        <f t="shared" si="44"/>
        <v>189.24358709970659</v>
      </c>
      <c r="F747" s="24">
        <f t="shared" si="45"/>
        <v>183.55241130029339</v>
      </c>
    </row>
    <row r="748" spans="1:6" x14ac:dyDescent="0.25">
      <c r="A748" s="5">
        <v>41711</v>
      </c>
      <c r="B748" s="4">
        <v>185.179993</v>
      </c>
      <c r="C748" s="24">
        <f t="shared" si="46"/>
        <v>186.34666553333332</v>
      </c>
      <c r="D748" s="10">
        <f t="shared" si="47"/>
        <v>1.5016825620503094</v>
      </c>
      <c r="E748" s="24">
        <f t="shared" si="44"/>
        <v>189.35003065743393</v>
      </c>
      <c r="F748" s="24">
        <f t="shared" si="45"/>
        <v>183.34330040923271</v>
      </c>
    </row>
    <row r="749" spans="1:6" x14ac:dyDescent="0.25">
      <c r="A749" s="5">
        <v>41710</v>
      </c>
      <c r="B749" s="4">
        <v>187.279999</v>
      </c>
      <c r="C749" s="24">
        <f t="shared" si="46"/>
        <v>186.2746664</v>
      </c>
      <c r="D749" s="10">
        <f t="shared" si="47"/>
        <v>1.5851837065913026</v>
      </c>
      <c r="E749" s="24">
        <f t="shared" si="44"/>
        <v>189.44503381318262</v>
      </c>
      <c r="F749" s="24">
        <f t="shared" si="45"/>
        <v>183.10429898681738</v>
      </c>
    </row>
    <row r="750" spans="1:6" x14ac:dyDescent="0.25">
      <c r="A750" s="5">
        <v>41709</v>
      </c>
      <c r="B750" s="4">
        <v>187.229996</v>
      </c>
      <c r="C750" s="24">
        <f t="shared" si="46"/>
        <v>185.99066673333334</v>
      </c>
      <c r="D750" s="10">
        <f t="shared" si="47"/>
        <v>1.763754111311294</v>
      </c>
      <c r="E750" s="24">
        <f t="shared" si="44"/>
        <v>189.51817495595594</v>
      </c>
      <c r="F750" s="24">
        <f t="shared" si="45"/>
        <v>182.46315851071074</v>
      </c>
    </row>
    <row r="751" spans="1:6" x14ac:dyDescent="0.25">
      <c r="A751" s="5">
        <v>41708</v>
      </c>
      <c r="B751" s="4">
        <v>188.16000399999999</v>
      </c>
      <c r="C751" s="24">
        <f t="shared" si="46"/>
        <v>185.79133400000001</v>
      </c>
      <c r="D751" s="10">
        <f t="shared" si="47"/>
        <v>1.7825438545399497</v>
      </c>
      <c r="E751" s="24">
        <f t="shared" si="44"/>
        <v>189.35642170907991</v>
      </c>
      <c r="F751" s="24">
        <f t="shared" si="45"/>
        <v>182.2262462909201</v>
      </c>
    </row>
    <row r="752" spans="1:6" x14ac:dyDescent="0.25">
      <c r="A752" s="5">
        <v>41705</v>
      </c>
      <c r="B752" s="4">
        <v>188.259995</v>
      </c>
      <c r="C752" s="24">
        <f t="shared" si="46"/>
        <v>185.51533400000002</v>
      </c>
      <c r="D752" s="10">
        <f t="shared" si="47"/>
        <v>1.7085676688596305</v>
      </c>
      <c r="E752" s="24">
        <f t="shared" si="44"/>
        <v>188.93246933771928</v>
      </c>
      <c r="F752" s="24">
        <f t="shared" si="45"/>
        <v>182.09819866228077</v>
      </c>
    </row>
    <row r="753" spans="1:6" x14ac:dyDescent="0.25">
      <c r="A753" s="5">
        <v>41704</v>
      </c>
      <c r="B753" s="4">
        <v>188.179993</v>
      </c>
      <c r="C753" s="24">
        <f t="shared" si="46"/>
        <v>185.165334</v>
      </c>
      <c r="D753" s="10">
        <f t="shared" si="47"/>
        <v>1.6426222113049702</v>
      </c>
      <c r="E753" s="24">
        <f t="shared" si="44"/>
        <v>188.45057842260994</v>
      </c>
      <c r="F753" s="24">
        <f t="shared" si="45"/>
        <v>181.88008957739007</v>
      </c>
    </row>
    <row r="754" spans="1:6" x14ac:dyDescent="0.25">
      <c r="A754" s="5">
        <v>41703</v>
      </c>
      <c r="B754" s="4">
        <v>187.75</v>
      </c>
      <c r="C754" s="24">
        <f t="shared" si="46"/>
        <v>184.7580016</v>
      </c>
      <c r="D754" s="10">
        <f t="shared" si="47"/>
        <v>1.5986376632333736</v>
      </c>
      <c r="E754" s="24">
        <f t="shared" si="44"/>
        <v>187.95527692646675</v>
      </c>
      <c r="F754" s="24">
        <f t="shared" si="45"/>
        <v>181.56072627353325</v>
      </c>
    </row>
    <row r="755" spans="1:6" x14ac:dyDescent="0.25">
      <c r="A755" s="5">
        <v>41702</v>
      </c>
      <c r="B755" s="4">
        <v>187.58000200000001</v>
      </c>
      <c r="C755" s="24">
        <f t="shared" si="46"/>
        <v>184.37333466666666</v>
      </c>
      <c r="D755" s="10">
        <f t="shared" si="47"/>
        <v>1.5195094189606868</v>
      </c>
      <c r="E755" s="24">
        <f t="shared" si="44"/>
        <v>187.41235350458803</v>
      </c>
      <c r="F755" s="24">
        <f t="shared" si="45"/>
        <v>181.3343158287453</v>
      </c>
    </row>
    <row r="756" spans="1:6" x14ac:dyDescent="0.25">
      <c r="A756" s="5">
        <v>41701</v>
      </c>
      <c r="B756" s="4">
        <v>184.979996</v>
      </c>
      <c r="C756" s="24">
        <f t="shared" si="46"/>
        <v>183.86866753333331</v>
      </c>
      <c r="D756" s="10">
        <f t="shared" si="47"/>
        <v>1.6313974764945667</v>
      </c>
      <c r="E756" s="24">
        <f t="shared" si="44"/>
        <v>187.13146248632245</v>
      </c>
      <c r="F756" s="24">
        <f t="shared" si="45"/>
        <v>180.60587258034417</v>
      </c>
    </row>
    <row r="757" spans="1:6" x14ac:dyDescent="0.25">
      <c r="A757" s="5">
        <v>41698</v>
      </c>
      <c r="B757" s="4">
        <v>186.28999300000001</v>
      </c>
      <c r="C757" s="24">
        <f t="shared" si="46"/>
        <v>183.515334</v>
      </c>
      <c r="D757" s="10">
        <f t="shared" si="47"/>
        <v>1.9216377458356433</v>
      </c>
      <c r="E757" s="24">
        <f t="shared" si="44"/>
        <v>187.35860949167127</v>
      </c>
      <c r="F757" s="24">
        <f t="shared" si="45"/>
        <v>179.67205850832872</v>
      </c>
    </row>
    <row r="758" spans="1:6" x14ac:dyDescent="0.25">
      <c r="A758" s="5">
        <v>41697</v>
      </c>
      <c r="B758" s="4">
        <v>185.820007</v>
      </c>
      <c r="C758" s="24">
        <f t="shared" si="46"/>
        <v>182.92800086666665</v>
      </c>
      <c r="D758" s="10">
        <f t="shared" si="47"/>
        <v>2.3184023413977468</v>
      </c>
      <c r="E758" s="24">
        <f t="shared" si="44"/>
        <v>187.56480554946214</v>
      </c>
      <c r="F758" s="24">
        <f t="shared" si="45"/>
        <v>178.29119618387116</v>
      </c>
    </row>
    <row r="759" spans="1:6" x14ac:dyDescent="0.25">
      <c r="A759" s="5">
        <v>41696</v>
      </c>
      <c r="B759" s="4">
        <v>184.85000600000001</v>
      </c>
      <c r="C759" s="24">
        <f t="shared" si="46"/>
        <v>182.21800026666668</v>
      </c>
      <c r="D759" s="10">
        <f t="shared" si="47"/>
        <v>2.9217319723599497</v>
      </c>
      <c r="E759" s="24">
        <f t="shared" si="44"/>
        <v>188.06146421138658</v>
      </c>
      <c r="F759" s="24">
        <f t="shared" si="45"/>
        <v>176.37453632194678</v>
      </c>
    </row>
    <row r="760" spans="1:6" x14ac:dyDescent="0.25">
      <c r="A760" s="5">
        <v>41695</v>
      </c>
      <c r="B760" s="4">
        <v>184.83999600000001</v>
      </c>
      <c r="C760" s="24">
        <f t="shared" si="46"/>
        <v>181.58733313333335</v>
      </c>
      <c r="D760" s="10">
        <f t="shared" si="47"/>
        <v>3.3084230131767352</v>
      </c>
      <c r="E760" s="24">
        <f t="shared" si="44"/>
        <v>188.20417915968682</v>
      </c>
      <c r="F760" s="24">
        <f t="shared" si="45"/>
        <v>174.97048710697987</v>
      </c>
    </row>
    <row r="761" spans="1:6" x14ac:dyDescent="0.25">
      <c r="A761" s="5">
        <v>41694</v>
      </c>
      <c r="B761" s="4">
        <v>184.91000399999999</v>
      </c>
      <c r="C761" s="24">
        <f t="shared" si="46"/>
        <v>180.8759999333333</v>
      </c>
      <c r="D761" s="10">
        <f t="shared" si="47"/>
        <v>3.6847795108711257</v>
      </c>
      <c r="E761" s="24">
        <f t="shared" si="44"/>
        <v>188.24555895507555</v>
      </c>
      <c r="F761" s="24">
        <f t="shared" si="45"/>
        <v>173.50644091159106</v>
      </c>
    </row>
    <row r="762" spans="1:6" x14ac:dyDescent="0.25">
      <c r="A762" s="5">
        <v>41691</v>
      </c>
      <c r="B762" s="4">
        <v>183.88999899999999</v>
      </c>
      <c r="C762" s="24">
        <f t="shared" si="46"/>
        <v>180.42733253333336</v>
      </c>
      <c r="D762" s="10">
        <f t="shared" si="47"/>
        <v>3.566331935613317</v>
      </c>
      <c r="E762" s="24">
        <f t="shared" si="44"/>
        <v>187.55999640456</v>
      </c>
      <c r="F762" s="24">
        <f t="shared" si="45"/>
        <v>173.29466866210672</v>
      </c>
    </row>
    <row r="763" spans="1:6" x14ac:dyDescent="0.25">
      <c r="A763" s="5">
        <v>41690</v>
      </c>
      <c r="B763" s="4">
        <v>184.10000600000001</v>
      </c>
      <c r="C763" s="24">
        <f t="shared" si="46"/>
        <v>180.11666566666665</v>
      </c>
      <c r="D763" s="10">
        <f t="shared" si="47"/>
        <v>3.444021484851536</v>
      </c>
      <c r="E763" s="24">
        <f t="shared" si="44"/>
        <v>187.00470863636971</v>
      </c>
      <c r="F763" s="24">
        <f t="shared" si="45"/>
        <v>173.22862269696358</v>
      </c>
    </row>
    <row r="764" spans="1:6" x14ac:dyDescent="0.25">
      <c r="A764" s="5">
        <v>41689</v>
      </c>
      <c r="B764" s="4">
        <v>183.020004</v>
      </c>
      <c r="C764" s="24">
        <f t="shared" si="46"/>
        <v>179.66666566666669</v>
      </c>
      <c r="D764" s="10">
        <f t="shared" si="47"/>
        <v>3.3253128889696288</v>
      </c>
      <c r="E764" s="24">
        <f t="shared" si="44"/>
        <v>186.31729144460596</v>
      </c>
      <c r="F764" s="24">
        <f t="shared" si="45"/>
        <v>173.01603988872742</v>
      </c>
    </row>
    <row r="765" spans="1:6" x14ac:dyDescent="0.25">
      <c r="A765" s="5">
        <v>41688</v>
      </c>
      <c r="B765" s="4">
        <v>184.240005</v>
      </c>
      <c r="C765" s="24">
        <f t="shared" si="46"/>
        <v>179.40333253333336</v>
      </c>
      <c r="D765" s="10">
        <f t="shared" si="47"/>
        <v>3.1946253953622072</v>
      </c>
      <c r="E765" s="24">
        <f t="shared" si="44"/>
        <v>185.79258332405777</v>
      </c>
      <c r="F765" s="24">
        <f t="shared" si="45"/>
        <v>173.01408174260894</v>
      </c>
    </row>
    <row r="766" spans="1:6" x14ac:dyDescent="0.25">
      <c r="A766" s="5">
        <v>41684</v>
      </c>
      <c r="B766" s="4">
        <v>184.020004</v>
      </c>
      <c r="C766" s="24">
        <f t="shared" si="46"/>
        <v>178.98799853333333</v>
      </c>
      <c r="D766" s="10">
        <f t="shared" si="47"/>
        <v>2.9135066475242017</v>
      </c>
      <c r="E766" s="24">
        <f t="shared" si="44"/>
        <v>184.81501182838173</v>
      </c>
      <c r="F766" s="24">
        <f t="shared" si="45"/>
        <v>173.16098523828492</v>
      </c>
    </row>
    <row r="767" spans="1:6" x14ac:dyDescent="0.25">
      <c r="A767" s="5">
        <v>41683</v>
      </c>
      <c r="B767" s="4">
        <v>183.009995</v>
      </c>
      <c r="C767" s="24">
        <f t="shared" si="46"/>
        <v>178.64599820000001</v>
      </c>
      <c r="D767" s="10">
        <f t="shared" si="47"/>
        <v>2.5603202264046776</v>
      </c>
      <c r="E767" s="24">
        <f t="shared" si="44"/>
        <v>183.76663865280938</v>
      </c>
      <c r="F767" s="24">
        <f t="shared" si="45"/>
        <v>173.52535774719064</v>
      </c>
    </row>
    <row r="768" spans="1:6" x14ac:dyDescent="0.25">
      <c r="A768" s="5">
        <v>41682</v>
      </c>
      <c r="B768" s="4">
        <v>182.070007</v>
      </c>
      <c r="C768" s="24">
        <f t="shared" si="46"/>
        <v>178.63133139999997</v>
      </c>
      <c r="D768" s="10">
        <f t="shared" si="47"/>
        <v>2.5340305750072196</v>
      </c>
      <c r="E768" s="24">
        <f t="shared" si="44"/>
        <v>183.69939255001441</v>
      </c>
      <c r="F768" s="24">
        <f t="shared" si="45"/>
        <v>173.56327024998552</v>
      </c>
    </row>
    <row r="769" spans="1:6" x14ac:dyDescent="0.25">
      <c r="A769" s="5">
        <v>41681</v>
      </c>
      <c r="B769" s="4">
        <v>181.979996</v>
      </c>
      <c r="C769" s="24">
        <f t="shared" si="46"/>
        <v>178.77999779999999</v>
      </c>
      <c r="D769" s="10">
        <f t="shared" si="47"/>
        <v>2.8014814412617568</v>
      </c>
      <c r="E769" s="24">
        <f t="shared" si="44"/>
        <v>184.3829606825235</v>
      </c>
      <c r="F769" s="24">
        <f t="shared" si="45"/>
        <v>173.17703491747648</v>
      </c>
    </row>
    <row r="770" spans="1:6" x14ac:dyDescent="0.25">
      <c r="A770" s="5">
        <v>41680</v>
      </c>
      <c r="B770" s="4">
        <v>180.009995</v>
      </c>
      <c r="C770" s="24">
        <f t="shared" si="46"/>
        <v>178.92666426666668</v>
      </c>
      <c r="D770" s="10">
        <f t="shared" si="47"/>
        <v>3.0293029562877192</v>
      </c>
      <c r="E770" s="24">
        <f t="shared" si="44"/>
        <v>184.98527017924212</v>
      </c>
      <c r="F770" s="24">
        <f t="shared" si="45"/>
        <v>172.86805835409123</v>
      </c>
    </row>
    <row r="771" spans="1:6" x14ac:dyDescent="0.25">
      <c r="A771" s="5">
        <v>41677</v>
      </c>
      <c r="B771" s="4">
        <v>179.679993</v>
      </c>
      <c r="C771" s="24">
        <f t="shared" si="46"/>
        <v>179.16866453333333</v>
      </c>
      <c r="D771" s="10">
        <f t="shared" si="47"/>
        <v>3.258362061223508</v>
      </c>
      <c r="E771" s="24">
        <f t="shared" ref="E771:E834" si="48">C771+2*D771</f>
        <v>185.68538865578034</v>
      </c>
      <c r="F771" s="24">
        <f t="shared" ref="F771:F834" si="49">C771-2*D771</f>
        <v>172.65194041088631</v>
      </c>
    </row>
    <row r="772" spans="1:6" x14ac:dyDescent="0.25">
      <c r="A772" s="5">
        <v>41676</v>
      </c>
      <c r="B772" s="4">
        <v>177.479996</v>
      </c>
      <c r="C772" s="24">
        <f t="shared" ref="C772:C835" si="50">AVERAGE(B772:B786)</f>
        <v>179.48466486666669</v>
      </c>
      <c r="D772" s="10">
        <f t="shared" ref="D772:D835" si="51">_xlfn.STDEV.S(B772:B786)</f>
        <v>3.5300154767527765</v>
      </c>
      <c r="E772" s="24">
        <f t="shared" si="48"/>
        <v>186.54469582017225</v>
      </c>
      <c r="F772" s="24">
        <f t="shared" si="49"/>
        <v>172.42463391316113</v>
      </c>
    </row>
    <row r="773" spans="1:6" x14ac:dyDescent="0.25">
      <c r="A773" s="5">
        <v>41675</v>
      </c>
      <c r="B773" s="4">
        <v>175.16999799999999</v>
      </c>
      <c r="C773" s="24">
        <f t="shared" si="50"/>
        <v>179.96333206666668</v>
      </c>
      <c r="D773" s="10">
        <f t="shared" si="51"/>
        <v>3.7204332819894681</v>
      </c>
      <c r="E773" s="24">
        <f t="shared" si="48"/>
        <v>187.40419863064562</v>
      </c>
      <c r="F773" s="24">
        <f t="shared" si="49"/>
        <v>172.52246550268774</v>
      </c>
    </row>
    <row r="774" spans="1:6" x14ac:dyDescent="0.25">
      <c r="A774" s="5">
        <v>41674</v>
      </c>
      <c r="B774" s="4">
        <v>175.38999899999999</v>
      </c>
      <c r="C774" s="24">
        <f t="shared" si="50"/>
        <v>180.52999873333329</v>
      </c>
      <c r="D774" s="10">
        <f t="shared" si="51"/>
        <v>3.5829894489726324</v>
      </c>
      <c r="E774" s="24">
        <f t="shared" si="48"/>
        <v>187.69597763127854</v>
      </c>
      <c r="F774" s="24">
        <f t="shared" si="49"/>
        <v>173.36401983538804</v>
      </c>
    </row>
    <row r="775" spans="1:6" x14ac:dyDescent="0.25">
      <c r="A775" s="5">
        <v>41673</v>
      </c>
      <c r="B775" s="4">
        <v>174.16999799999999</v>
      </c>
      <c r="C775" s="24">
        <f t="shared" si="50"/>
        <v>180.94999893333332</v>
      </c>
      <c r="D775" s="10">
        <f t="shared" si="51"/>
        <v>3.2951197168832529</v>
      </c>
      <c r="E775" s="24">
        <f t="shared" si="48"/>
        <v>187.54023836709982</v>
      </c>
      <c r="F775" s="24">
        <f t="shared" si="49"/>
        <v>174.35975949956682</v>
      </c>
    </row>
    <row r="776" spans="1:6" x14ac:dyDescent="0.25">
      <c r="A776" s="5">
        <v>41670</v>
      </c>
      <c r="B776" s="4">
        <v>178.179993</v>
      </c>
      <c r="C776" s="24">
        <f t="shared" si="50"/>
        <v>181.61466566666664</v>
      </c>
      <c r="D776" s="10">
        <f t="shared" si="51"/>
        <v>2.7978353246448928</v>
      </c>
      <c r="E776" s="24">
        <f t="shared" si="48"/>
        <v>187.21033631595643</v>
      </c>
      <c r="F776" s="24">
        <f t="shared" si="49"/>
        <v>176.01899501737685</v>
      </c>
    </row>
    <row r="777" spans="1:6" x14ac:dyDescent="0.25">
      <c r="A777" s="5">
        <v>41669</v>
      </c>
      <c r="B777" s="4">
        <v>179.229996</v>
      </c>
      <c r="C777" s="24">
        <f t="shared" si="50"/>
        <v>181.97866606666668</v>
      </c>
      <c r="D777" s="10">
        <f t="shared" si="51"/>
        <v>2.6713815241983028</v>
      </c>
      <c r="E777" s="24">
        <f t="shared" si="48"/>
        <v>187.32142911506327</v>
      </c>
      <c r="F777" s="24">
        <f t="shared" si="49"/>
        <v>176.63590301827008</v>
      </c>
    </row>
    <row r="778" spans="1:6" x14ac:dyDescent="0.25">
      <c r="A778" s="5">
        <v>41668</v>
      </c>
      <c r="B778" s="4">
        <v>177.35000600000001</v>
      </c>
      <c r="C778" s="24">
        <f t="shared" si="50"/>
        <v>182.2646666</v>
      </c>
      <c r="D778" s="10">
        <f t="shared" si="51"/>
        <v>2.5843139512800706</v>
      </c>
      <c r="E778" s="24">
        <f t="shared" si="48"/>
        <v>187.43329450256013</v>
      </c>
      <c r="F778" s="24">
        <f t="shared" si="49"/>
        <v>177.09603869743987</v>
      </c>
    </row>
    <row r="779" spans="1:6" x14ac:dyDescent="0.25">
      <c r="A779" s="5">
        <v>41667</v>
      </c>
      <c r="B779" s="4">
        <v>179.070007</v>
      </c>
      <c r="C779" s="24">
        <f t="shared" si="50"/>
        <v>182.67333260000001</v>
      </c>
      <c r="D779" s="10">
        <f t="shared" si="51"/>
        <v>2.2090644210179549</v>
      </c>
      <c r="E779" s="24">
        <f t="shared" si="48"/>
        <v>187.09146144203592</v>
      </c>
      <c r="F779" s="24">
        <f t="shared" si="49"/>
        <v>178.2552037579641</v>
      </c>
    </row>
    <row r="780" spans="1:6" x14ac:dyDescent="0.25">
      <c r="A780" s="5">
        <v>41666</v>
      </c>
      <c r="B780" s="4">
        <v>178.009995</v>
      </c>
      <c r="C780" s="24">
        <f t="shared" si="50"/>
        <v>182.89266553333334</v>
      </c>
      <c r="D780" s="10">
        <f t="shared" si="51"/>
        <v>1.9768686621627802</v>
      </c>
      <c r="E780" s="24">
        <f t="shared" si="48"/>
        <v>186.84640285765892</v>
      </c>
      <c r="F780" s="24">
        <f t="shared" si="49"/>
        <v>178.93892820900777</v>
      </c>
    </row>
    <row r="781" spans="1:6" x14ac:dyDescent="0.25">
      <c r="A781" s="5">
        <v>41663</v>
      </c>
      <c r="B781" s="4">
        <v>178.88999899999999</v>
      </c>
      <c r="C781" s="24">
        <f t="shared" si="50"/>
        <v>183.21799913333334</v>
      </c>
      <c r="D781" s="10">
        <f t="shared" si="51"/>
        <v>1.4462770483496519</v>
      </c>
      <c r="E781" s="24">
        <f t="shared" si="48"/>
        <v>186.11055323003265</v>
      </c>
      <c r="F781" s="24">
        <f t="shared" si="49"/>
        <v>180.32544503663402</v>
      </c>
    </row>
    <row r="782" spans="1:6" x14ac:dyDescent="0.25">
      <c r="A782" s="5">
        <v>41662</v>
      </c>
      <c r="B782" s="4">
        <v>182.78999300000001</v>
      </c>
      <c r="C782" s="24">
        <f t="shared" si="50"/>
        <v>183.48666573333333</v>
      </c>
      <c r="D782" s="10">
        <f t="shared" si="51"/>
        <v>0.82628841385364737</v>
      </c>
      <c r="E782" s="24">
        <f t="shared" si="48"/>
        <v>185.13924256104062</v>
      </c>
      <c r="F782" s="24">
        <f t="shared" si="49"/>
        <v>181.83408890562603</v>
      </c>
    </row>
    <row r="783" spans="1:6" x14ac:dyDescent="0.25">
      <c r="A783" s="5">
        <v>41661</v>
      </c>
      <c r="B783" s="4">
        <v>184.300003</v>
      </c>
      <c r="C783" s="24">
        <f t="shared" si="50"/>
        <v>183.61333299999998</v>
      </c>
      <c r="D783" s="10">
        <f t="shared" si="51"/>
        <v>0.85692689831563462</v>
      </c>
      <c r="E783" s="24">
        <f t="shared" si="48"/>
        <v>185.32718679663125</v>
      </c>
      <c r="F783" s="24">
        <f t="shared" si="49"/>
        <v>181.89947920336871</v>
      </c>
    </row>
    <row r="784" spans="1:6" x14ac:dyDescent="0.25">
      <c r="A784" s="5">
        <v>41660</v>
      </c>
      <c r="B784" s="4">
        <v>184.179993</v>
      </c>
      <c r="C784" s="24">
        <f t="shared" si="50"/>
        <v>183.58133326666663</v>
      </c>
      <c r="D784" s="10">
        <f t="shared" si="51"/>
        <v>0.83821113246224221</v>
      </c>
      <c r="E784" s="24">
        <f t="shared" si="48"/>
        <v>185.25775553159113</v>
      </c>
      <c r="F784" s="24">
        <f t="shared" si="49"/>
        <v>181.90491100174214</v>
      </c>
    </row>
    <row r="785" spans="1:6" x14ac:dyDescent="0.25">
      <c r="A785" s="5">
        <v>41656</v>
      </c>
      <c r="B785" s="4">
        <v>183.63999899999999</v>
      </c>
      <c r="C785" s="24">
        <f t="shared" si="50"/>
        <v>183.55933413333329</v>
      </c>
      <c r="D785" s="10">
        <f t="shared" si="51"/>
        <v>0.82561244667569944</v>
      </c>
      <c r="E785" s="24">
        <f t="shared" si="48"/>
        <v>185.21055902668471</v>
      </c>
      <c r="F785" s="24">
        <f t="shared" si="49"/>
        <v>181.90810923998188</v>
      </c>
    </row>
    <row r="786" spans="1:6" x14ac:dyDescent="0.25">
      <c r="A786" s="5">
        <v>41655</v>
      </c>
      <c r="B786" s="4">
        <v>184.41999799999999</v>
      </c>
      <c r="C786" s="24">
        <f t="shared" si="50"/>
        <v>183.57400093333334</v>
      </c>
      <c r="D786" s="10">
        <f t="shared" si="51"/>
        <v>0.82909459171457023</v>
      </c>
      <c r="E786" s="24">
        <f t="shared" si="48"/>
        <v>185.23219011676247</v>
      </c>
      <c r="F786" s="24">
        <f t="shared" si="49"/>
        <v>181.91581174990421</v>
      </c>
    </row>
    <row r="787" spans="1:6" x14ac:dyDescent="0.25">
      <c r="A787" s="5">
        <v>41654</v>
      </c>
      <c r="B787" s="4">
        <v>184.66000399999999</v>
      </c>
      <c r="C787" s="24">
        <f t="shared" si="50"/>
        <v>183.47466726666667</v>
      </c>
      <c r="D787" s="10">
        <f t="shared" si="51"/>
        <v>0.8095235507705798</v>
      </c>
      <c r="E787" s="24">
        <f t="shared" si="48"/>
        <v>185.09371436820783</v>
      </c>
      <c r="F787" s="24">
        <f t="shared" si="49"/>
        <v>181.85562016512552</v>
      </c>
    </row>
    <row r="788" spans="1:6" x14ac:dyDescent="0.25">
      <c r="A788" s="5">
        <v>41653</v>
      </c>
      <c r="B788" s="4">
        <v>183.66999799999999</v>
      </c>
      <c r="C788" s="24">
        <f t="shared" si="50"/>
        <v>183.33266693333334</v>
      </c>
      <c r="D788" s="10">
        <f t="shared" si="51"/>
        <v>0.77272758331338964</v>
      </c>
      <c r="E788" s="24">
        <f t="shared" si="48"/>
        <v>184.87812209996011</v>
      </c>
      <c r="F788" s="24">
        <f t="shared" si="49"/>
        <v>181.78721176670658</v>
      </c>
    </row>
    <row r="789" spans="1:6" x14ac:dyDescent="0.25">
      <c r="A789" s="5">
        <v>41652</v>
      </c>
      <c r="B789" s="4">
        <v>181.69000199999999</v>
      </c>
      <c r="C789" s="24">
        <f t="shared" si="50"/>
        <v>183.1920002666667</v>
      </c>
      <c r="D789" s="10">
        <f t="shared" si="51"/>
        <v>0.89007491996809285</v>
      </c>
      <c r="E789" s="24">
        <f t="shared" si="48"/>
        <v>184.97215010660287</v>
      </c>
      <c r="F789" s="24">
        <f t="shared" si="49"/>
        <v>181.41185042673052</v>
      </c>
    </row>
    <row r="790" spans="1:6" x14ac:dyDescent="0.25">
      <c r="A790" s="5">
        <v>41649</v>
      </c>
      <c r="B790" s="4">
        <v>184.13999899999999</v>
      </c>
      <c r="C790" s="24">
        <f t="shared" si="50"/>
        <v>183.17866713333336</v>
      </c>
      <c r="D790" s="10">
        <f t="shared" si="51"/>
        <v>0.91532155131429427</v>
      </c>
      <c r="E790" s="24">
        <f t="shared" si="48"/>
        <v>185.00931023596195</v>
      </c>
      <c r="F790" s="24">
        <f t="shared" si="49"/>
        <v>181.34802403070478</v>
      </c>
    </row>
    <row r="791" spans="1:6" x14ac:dyDescent="0.25">
      <c r="A791" s="5">
        <v>41648</v>
      </c>
      <c r="B791" s="4">
        <v>183.63999899999999</v>
      </c>
      <c r="C791" s="24">
        <f t="shared" si="50"/>
        <v>183.01600033333338</v>
      </c>
      <c r="D791" s="10">
        <f t="shared" si="51"/>
        <v>0.94848709156873767</v>
      </c>
      <c r="E791" s="24">
        <f t="shared" si="48"/>
        <v>184.91297451647085</v>
      </c>
      <c r="F791" s="24">
        <f t="shared" si="49"/>
        <v>181.11902615019591</v>
      </c>
    </row>
    <row r="792" spans="1:6" x14ac:dyDescent="0.25">
      <c r="A792" s="5">
        <v>41647</v>
      </c>
      <c r="B792" s="4">
        <v>183.520004</v>
      </c>
      <c r="C792" s="24">
        <f t="shared" si="50"/>
        <v>182.68333333333337</v>
      </c>
      <c r="D792" s="10">
        <f t="shared" si="51"/>
        <v>1.4542404903686077</v>
      </c>
      <c r="E792" s="24">
        <f t="shared" si="48"/>
        <v>185.59181431407058</v>
      </c>
      <c r="F792" s="24">
        <f t="shared" si="49"/>
        <v>179.77485235259616</v>
      </c>
    </row>
    <row r="793" spans="1:6" x14ac:dyDescent="0.25">
      <c r="A793" s="5">
        <v>41646</v>
      </c>
      <c r="B793" s="4">
        <v>183.479996</v>
      </c>
      <c r="C793" s="24">
        <f t="shared" si="50"/>
        <v>182.39666646666669</v>
      </c>
      <c r="D793" s="10">
        <f t="shared" si="51"/>
        <v>1.6833088230703288</v>
      </c>
      <c r="E793" s="24">
        <f t="shared" si="48"/>
        <v>185.76328411280736</v>
      </c>
      <c r="F793" s="24">
        <f t="shared" si="49"/>
        <v>179.03004882052602</v>
      </c>
    </row>
    <row r="794" spans="1:6" x14ac:dyDescent="0.25">
      <c r="A794" s="5">
        <v>41645</v>
      </c>
      <c r="B794" s="4">
        <v>182.36000100000001</v>
      </c>
      <c r="C794" s="24">
        <f t="shared" si="50"/>
        <v>182.03866680000002</v>
      </c>
      <c r="D794" s="10">
        <f t="shared" si="51"/>
        <v>1.9811403973990118</v>
      </c>
      <c r="E794" s="24">
        <f t="shared" si="48"/>
        <v>186.00094759479805</v>
      </c>
      <c r="F794" s="24">
        <f t="shared" si="49"/>
        <v>178.07638600520198</v>
      </c>
    </row>
    <row r="795" spans="1:6" x14ac:dyDescent="0.25">
      <c r="A795" s="5">
        <v>41642</v>
      </c>
      <c r="B795" s="4">
        <v>182.88999899999999</v>
      </c>
      <c r="C795" s="24">
        <f t="shared" si="50"/>
        <v>181.75666706666667</v>
      </c>
      <c r="D795" s="10">
        <f t="shared" si="51"/>
        <v>2.2189181001685232</v>
      </c>
      <c r="E795" s="24">
        <f t="shared" si="48"/>
        <v>186.19450326700371</v>
      </c>
      <c r="F795" s="24">
        <f t="shared" si="49"/>
        <v>177.31883086632962</v>
      </c>
    </row>
    <row r="796" spans="1:6" x14ac:dyDescent="0.25">
      <c r="A796" s="5">
        <v>41641</v>
      </c>
      <c r="B796" s="4">
        <v>182.91999799999999</v>
      </c>
      <c r="C796" s="24">
        <f t="shared" si="50"/>
        <v>181.47866720000002</v>
      </c>
      <c r="D796" s="10">
        <f t="shared" si="51"/>
        <v>2.325449359569463</v>
      </c>
      <c r="E796" s="24">
        <f t="shared" si="48"/>
        <v>186.12956591913894</v>
      </c>
      <c r="F796" s="24">
        <f t="shared" si="49"/>
        <v>176.8277684808611</v>
      </c>
    </row>
    <row r="797" spans="1:6" x14ac:dyDescent="0.25">
      <c r="A797" s="5">
        <v>41639</v>
      </c>
      <c r="B797" s="4">
        <v>184.69000199999999</v>
      </c>
      <c r="C797" s="24">
        <f t="shared" si="50"/>
        <v>181.3340006666667</v>
      </c>
      <c r="D797" s="10">
        <f t="shared" si="51"/>
        <v>2.2966995179455005</v>
      </c>
      <c r="E797" s="24">
        <f t="shared" si="48"/>
        <v>185.92739970255769</v>
      </c>
      <c r="F797" s="24">
        <f t="shared" si="49"/>
        <v>176.7406016307757</v>
      </c>
    </row>
    <row r="798" spans="1:6" x14ac:dyDescent="0.25">
      <c r="A798" s="5">
        <v>41638</v>
      </c>
      <c r="B798" s="4">
        <v>183.820007</v>
      </c>
      <c r="C798" s="24">
        <f t="shared" si="50"/>
        <v>181.11466680000001</v>
      </c>
      <c r="D798" s="10">
        <f t="shared" si="51"/>
        <v>2.1021689726657566</v>
      </c>
      <c r="E798" s="24">
        <f t="shared" si="48"/>
        <v>185.31900474533151</v>
      </c>
      <c r="F798" s="24">
        <f t="shared" si="49"/>
        <v>176.91032885466851</v>
      </c>
    </row>
    <row r="799" spans="1:6" x14ac:dyDescent="0.25">
      <c r="A799" s="5">
        <v>41635</v>
      </c>
      <c r="B799" s="4">
        <v>183.85000600000001</v>
      </c>
      <c r="C799" s="24">
        <f t="shared" si="50"/>
        <v>180.92266646666664</v>
      </c>
      <c r="D799" s="10">
        <f t="shared" si="51"/>
        <v>1.9644388826176615</v>
      </c>
      <c r="E799" s="24">
        <f t="shared" si="48"/>
        <v>184.85154423190195</v>
      </c>
      <c r="F799" s="24">
        <f t="shared" si="49"/>
        <v>176.99378870143133</v>
      </c>
    </row>
    <row r="800" spans="1:6" x14ac:dyDescent="0.25">
      <c r="A800" s="5">
        <v>41634</v>
      </c>
      <c r="B800" s="4">
        <v>183.86000100000001</v>
      </c>
      <c r="C800" s="24">
        <f t="shared" si="50"/>
        <v>180.59533286666661</v>
      </c>
      <c r="D800" s="10">
        <f t="shared" si="51"/>
        <v>1.8474057889799675</v>
      </c>
      <c r="E800" s="24">
        <f t="shared" si="48"/>
        <v>184.29014444462655</v>
      </c>
      <c r="F800" s="24">
        <f t="shared" si="49"/>
        <v>176.90052128870667</v>
      </c>
    </row>
    <row r="801" spans="1:6" x14ac:dyDescent="0.25">
      <c r="A801" s="5">
        <v>41632</v>
      </c>
      <c r="B801" s="4">
        <v>182.929993</v>
      </c>
      <c r="C801" s="24">
        <f t="shared" si="50"/>
        <v>180.31999919999996</v>
      </c>
      <c r="D801" s="10">
        <f t="shared" si="51"/>
        <v>1.619839818804897</v>
      </c>
      <c r="E801" s="24">
        <f t="shared" si="48"/>
        <v>183.55967883760974</v>
      </c>
      <c r="F801" s="24">
        <f t="shared" si="49"/>
        <v>177.08031956239017</v>
      </c>
    </row>
    <row r="802" spans="1:6" x14ac:dyDescent="0.25">
      <c r="A802" s="5">
        <v>41631</v>
      </c>
      <c r="B802" s="4">
        <v>182.529999</v>
      </c>
      <c r="C802" s="24">
        <f t="shared" si="50"/>
        <v>180.10799966666664</v>
      </c>
      <c r="D802" s="10">
        <f t="shared" si="51"/>
        <v>1.4533952603709233</v>
      </c>
      <c r="E802" s="24">
        <f t="shared" si="48"/>
        <v>183.01479018740849</v>
      </c>
      <c r="F802" s="24">
        <f t="shared" si="49"/>
        <v>177.20120914592479</v>
      </c>
    </row>
    <row r="803" spans="1:6" x14ac:dyDescent="0.25">
      <c r="A803" s="5">
        <v>41628</v>
      </c>
      <c r="B803" s="4">
        <v>181.55999800000001</v>
      </c>
      <c r="C803" s="24">
        <f t="shared" si="50"/>
        <v>179.97466633333335</v>
      </c>
      <c r="D803" s="10">
        <f t="shared" si="51"/>
        <v>1.2988551266448154</v>
      </c>
      <c r="E803" s="24">
        <f t="shared" si="48"/>
        <v>182.57237658662297</v>
      </c>
      <c r="F803" s="24">
        <f t="shared" si="49"/>
        <v>177.37695608004373</v>
      </c>
    </row>
    <row r="804" spans="1:6" x14ac:dyDescent="0.25">
      <c r="A804" s="5">
        <v>41627</v>
      </c>
      <c r="B804" s="4">
        <v>181.490005</v>
      </c>
      <c r="C804" s="24">
        <f t="shared" si="50"/>
        <v>179.93733313333331</v>
      </c>
      <c r="D804" s="10">
        <f t="shared" si="51"/>
        <v>1.2574200081769373</v>
      </c>
      <c r="E804" s="24">
        <f t="shared" si="48"/>
        <v>182.45217314968718</v>
      </c>
      <c r="F804" s="24">
        <f t="shared" si="49"/>
        <v>177.42249311697944</v>
      </c>
    </row>
    <row r="805" spans="1:6" x14ac:dyDescent="0.25">
      <c r="A805" s="5">
        <v>41626</v>
      </c>
      <c r="B805" s="4">
        <v>181.699997</v>
      </c>
      <c r="C805" s="24">
        <f t="shared" si="50"/>
        <v>179.91266579999998</v>
      </c>
      <c r="D805" s="10">
        <f t="shared" si="51"/>
        <v>1.2280717488001347</v>
      </c>
      <c r="E805" s="24">
        <f t="shared" si="48"/>
        <v>182.36880929760025</v>
      </c>
      <c r="F805" s="24">
        <f t="shared" si="49"/>
        <v>177.45652230239972</v>
      </c>
    </row>
    <row r="806" spans="1:6" x14ac:dyDescent="0.25">
      <c r="A806" s="5">
        <v>41625</v>
      </c>
      <c r="B806" s="4">
        <v>178.64999399999999</v>
      </c>
      <c r="C806" s="24">
        <f t="shared" si="50"/>
        <v>179.84466553333334</v>
      </c>
      <c r="D806" s="10">
        <f t="shared" si="51"/>
        <v>1.1476410822757768</v>
      </c>
      <c r="E806" s="24">
        <f t="shared" si="48"/>
        <v>182.13994769788491</v>
      </c>
      <c r="F806" s="24">
        <f t="shared" si="49"/>
        <v>177.54938336878178</v>
      </c>
    </row>
    <row r="807" spans="1:6" x14ac:dyDescent="0.25">
      <c r="A807" s="5">
        <v>41624</v>
      </c>
      <c r="B807" s="4">
        <v>179.220001</v>
      </c>
      <c r="C807" s="24">
        <f t="shared" si="50"/>
        <v>179.97666626666671</v>
      </c>
      <c r="D807" s="10">
        <f t="shared" si="51"/>
        <v>1.1137862020256732</v>
      </c>
      <c r="E807" s="24">
        <f t="shared" si="48"/>
        <v>182.20423867071807</v>
      </c>
      <c r="F807" s="24">
        <f t="shared" si="49"/>
        <v>177.74909386261535</v>
      </c>
    </row>
    <row r="808" spans="1:6" x14ac:dyDescent="0.25">
      <c r="A808" s="5">
        <v>41621</v>
      </c>
      <c r="B808" s="4">
        <v>178.11000100000001</v>
      </c>
      <c r="C808" s="24">
        <f t="shared" si="50"/>
        <v>180.08266606666669</v>
      </c>
      <c r="D808" s="10">
        <f t="shared" si="51"/>
        <v>1.112289657210324</v>
      </c>
      <c r="E808" s="24">
        <f t="shared" si="48"/>
        <v>182.30724538108734</v>
      </c>
      <c r="F808" s="24">
        <f t="shared" si="49"/>
        <v>177.85808675224604</v>
      </c>
    </row>
    <row r="809" spans="1:6" x14ac:dyDescent="0.25">
      <c r="A809" s="5">
        <v>41620</v>
      </c>
      <c r="B809" s="4">
        <v>178.13000500000001</v>
      </c>
      <c r="C809" s="24">
        <f t="shared" si="50"/>
        <v>180.20266626666668</v>
      </c>
      <c r="D809" s="10">
        <f t="shared" si="51"/>
        <v>0.97259005993337544</v>
      </c>
      <c r="E809" s="24">
        <f t="shared" si="48"/>
        <v>182.14784638653344</v>
      </c>
      <c r="F809" s="24">
        <f t="shared" si="49"/>
        <v>178.25748614679992</v>
      </c>
    </row>
    <row r="810" spans="1:6" x14ac:dyDescent="0.25">
      <c r="A810" s="5">
        <v>41619</v>
      </c>
      <c r="B810" s="4">
        <v>178.720001</v>
      </c>
      <c r="C810" s="24">
        <f t="shared" si="50"/>
        <v>180.2253326666667</v>
      </c>
      <c r="D810" s="10">
        <f t="shared" si="51"/>
        <v>0.92356211254404041</v>
      </c>
      <c r="E810" s="24">
        <f t="shared" si="48"/>
        <v>182.0724568917548</v>
      </c>
      <c r="F810" s="24">
        <f t="shared" si="49"/>
        <v>178.37820844157861</v>
      </c>
    </row>
    <row r="811" spans="1:6" x14ac:dyDescent="0.25">
      <c r="A811" s="5">
        <v>41618</v>
      </c>
      <c r="B811" s="4">
        <v>180.75</v>
      </c>
      <c r="C811" s="24">
        <f t="shared" si="50"/>
        <v>180.2459992</v>
      </c>
      <c r="D811" s="10">
        <f t="shared" si="51"/>
        <v>0.89034223853897887</v>
      </c>
      <c r="E811" s="24">
        <f t="shared" si="48"/>
        <v>182.02668367707795</v>
      </c>
      <c r="F811" s="24">
        <f t="shared" si="49"/>
        <v>178.46531472292205</v>
      </c>
    </row>
    <row r="812" spans="1:6" x14ac:dyDescent="0.25">
      <c r="A812" s="5">
        <v>41617</v>
      </c>
      <c r="B812" s="4">
        <v>181.39999399999999</v>
      </c>
      <c r="C812" s="24">
        <f t="shared" si="50"/>
        <v>180.1573324</v>
      </c>
      <c r="D812" s="10">
        <f t="shared" si="51"/>
        <v>0.90270483939102253</v>
      </c>
      <c r="E812" s="24">
        <f t="shared" si="48"/>
        <v>181.96274207878204</v>
      </c>
      <c r="F812" s="24">
        <f t="shared" si="49"/>
        <v>178.35192272121796</v>
      </c>
    </row>
    <row r="813" spans="1:6" x14ac:dyDescent="0.25">
      <c r="A813" s="5">
        <v>41614</v>
      </c>
      <c r="B813" s="4">
        <v>180.94000199999999</v>
      </c>
      <c r="C813" s="24">
        <f t="shared" si="50"/>
        <v>180.06733299999996</v>
      </c>
      <c r="D813" s="10">
        <f t="shared" si="51"/>
        <v>0.83469745360750836</v>
      </c>
      <c r="E813" s="24">
        <f t="shared" si="48"/>
        <v>181.73672790721497</v>
      </c>
      <c r="F813" s="24">
        <f t="shared" si="49"/>
        <v>178.39793809278495</v>
      </c>
    </row>
    <row r="814" spans="1:6" x14ac:dyDescent="0.25">
      <c r="A814" s="5">
        <v>41613</v>
      </c>
      <c r="B814" s="4">
        <v>178.94000199999999</v>
      </c>
      <c r="C814" s="24">
        <f t="shared" si="50"/>
        <v>179.95599979999997</v>
      </c>
      <c r="D814" s="10">
        <f t="shared" si="51"/>
        <v>0.82125052190331005</v>
      </c>
      <c r="E814" s="24">
        <f t="shared" si="48"/>
        <v>181.59850084380659</v>
      </c>
      <c r="F814" s="24">
        <f t="shared" si="49"/>
        <v>178.31349875619335</v>
      </c>
    </row>
    <row r="815" spans="1:6" x14ac:dyDescent="0.25">
      <c r="A815" s="5">
        <v>41612</v>
      </c>
      <c r="B815" s="4">
        <v>179.729996</v>
      </c>
      <c r="C815" s="24">
        <f t="shared" si="50"/>
        <v>179.91866666666664</v>
      </c>
      <c r="D815" s="10">
        <f t="shared" si="51"/>
        <v>0.88127081590513012</v>
      </c>
      <c r="E815" s="24">
        <f t="shared" si="48"/>
        <v>181.68120829847689</v>
      </c>
      <c r="F815" s="24">
        <f t="shared" si="49"/>
        <v>178.15612503485639</v>
      </c>
    </row>
    <row r="816" spans="1:6" x14ac:dyDescent="0.25">
      <c r="A816" s="5">
        <v>41611</v>
      </c>
      <c r="B816" s="4">
        <v>179.75</v>
      </c>
      <c r="C816" s="24">
        <f t="shared" si="50"/>
        <v>179.73400073333335</v>
      </c>
      <c r="D816" s="10">
        <f t="shared" si="51"/>
        <v>1.1673989192161032</v>
      </c>
      <c r="E816" s="24">
        <f t="shared" si="48"/>
        <v>182.06879857176554</v>
      </c>
      <c r="F816" s="24">
        <f t="shared" si="49"/>
        <v>177.39920289490115</v>
      </c>
    </row>
    <row r="817" spans="1:6" x14ac:dyDescent="0.25">
      <c r="A817" s="5">
        <v>41610</v>
      </c>
      <c r="B817" s="4">
        <v>180.529999</v>
      </c>
      <c r="C817" s="24">
        <f t="shared" si="50"/>
        <v>179.57200120000002</v>
      </c>
      <c r="D817" s="10">
        <f t="shared" si="51"/>
        <v>1.3232248310270633</v>
      </c>
      <c r="E817" s="24">
        <f t="shared" si="48"/>
        <v>182.21845086205414</v>
      </c>
      <c r="F817" s="24">
        <f t="shared" si="49"/>
        <v>176.92555153794589</v>
      </c>
    </row>
    <row r="818" spans="1:6" x14ac:dyDescent="0.25">
      <c r="A818" s="5">
        <v>41607</v>
      </c>
      <c r="B818" s="4">
        <v>181</v>
      </c>
      <c r="C818" s="24">
        <f t="shared" si="50"/>
        <v>179.3560008</v>
      </c>
      <c r="D818" s="10">
        <f t="shared" si="51"/>
        <v>1.4168096554359719</v>
      </c>
      <c r="E818" s="24">
        <f t="shared" si="48"/>
        <v>182.18962011087194</v>
      </c>
      <c r="F818" s="24">
        <f t="shared" si="49"/>
        <v>176.52238148912807</v>
      </c>
    </row>
    <row r="819" spans="1:6" x14ac:dyDescent="0.25">
      <c r="A819" s="5">
        <v>41605</v>
      </c>
      <c r="B819" s="4">
        <v>181.11999499999999</v>
      </c>
      <c r="C819" s="24">
        <f t="shared" si="50"/>
        <v>178.95133366666667</v>
      </c>
      <c r="D819" s="10">
        <f t="shared" si="51"/>
        <v>1.7430140918283177</v>
      </c>
      <c r="E819" s="24">
        <f t="shared" si="48"/>
        <v>182.4373618503233</v>
      </c>
      <c r="F819" s="24">
        <f t="shared" si="49"/>
        <v>175.46530548301004</v>
      </c>
    </row>
    <row r="820" spans="1:6" x14ac:dyDescent="0.25">
      <c r="A820" s="5">
        <v>41604</v>
      </c>
      <c r="B820" s="4">
        <v>180.679993</v>
      </c>
      <c r="C820" s="24">
        <f t="shared" si="50"/>
        <v>178.68800053333331</v>
      </c>
      <c r="D820" s="10">
        <f t="shared" si="51"/>
        <v>1.6895323408807073</v>
      </c>
      <c r="E820" s="24">
        <f t="shared" si="48"/>
        <v>182.06706521509471</v>
      </c>
      <c r="F820" s="24">
        <f t="shared" si="49"/>
        <v>175.3089358515719</v>
      </c>
    </row>
    <row r="821" spans="1:6" x14ac:dyDescent="0.25">
      <c r="A821" s="5">
        <v>41603</v>
      </c>
      <c r="B821" s="4">
        <v>180.63000500000001</v>
      </c>
      <c r="C821" s="24">
        <f t="shared" si="50"/>
        <v>178.39400126666666</v>
      </c>
      <c r="D821" s="10">
        <f t="shared" si="51"/>
        <v>1.7017934478554639</v>
      </c>
      <c r="E821" s="24">
        <f t="shared" si="48"/>
        <v>181.79758816237759</v>
      </c>
      <c r="F821" s="24">
        <f t="shared" si="49"/>
        <v>174.99041437095573</v>
      </c>
    </row>
    <row r="822" spans="1:6" x14ac:dyDescent="0.25">
      <c r="A822" s="5">
        <v>41600</v>
      </c>
      <c r="B822" s="4">
        <v>180.80999800000001</v>
      </c>
      <c r="C822" s="24">
        <f t="shared" si="50"/>
        <v>178.14066773333334</v>
      </c>
      <c r="D822" s="10">
        <f t="shared" si="51"/>
        <v>1.6263264031087046</v>
      </c>
      <c r="E822" s="24">
        <f t="shared" si="48"/>
        <v>181.39332053955076</v>
      </c>
      <c r="F822" s="24">
        <f t="shared" si="49"/>
        <v>174.88801492711593</v>
      </c>
    </row>
    <row r="823" spans="1:6" x14ac:dyDescent="0.25">
      <c r="A823" s="5">
        <v>41599</v>
      </c>
      <c r="B823" s="4">
        <v>179.91000399999999</v>
      </c>
      <c r="C823" s="24">
        <f t="shared" si="50"/>
        <v>177.83400166666667</v>
      </c>
      <c r="D823" s="10">
        <f t="shared" si="51"/>
        <v>1.5170599296077203</v>
      </c>
      <c r="E823" s="24">
        <f t="shared" si="48"/>
        <v>180.86812152588212</v>
      </c>
      <c r="F823" s="24">
        <f t="shared" si="49"/>
        <v>174.79988180745121</v>
      </c>
    </row>
    <row r="824" spans="1:6" x14ac:dyDescent="0.25">
      <c r="A824" s="5">
        <v>41598</v>
      </c>
      <c r="B824" s="4">
        <v>178.470001</v>
      </c>
      <c r="C824" s="24">
        <f t="shared" si="50"/>
        <v>177.55933426666667</v>
      </c>
      <c r="D824" s="10">
        <f t="shared" si="51"/>
        <v>1.48701870130331</v>
      </c>
      <c r="E824" s="24">
        <f t="shared" si="48"/>
        <v>180.53337166927329</v>
      </c>
      <c r="F824" s="24">
        <f t="shared" si="49"/>
        <v>174.58529686406004</v>
      </c>
    </row>
    <row r="825" spans="1:6" x14ac:dyDescent="0.25">
      <c r="A825" s="5">
        <v>41597</v>
      </c>
      <c r="B825" s="4">
        <v>179.029999</v>
      </c>
      <c r="C825" s="24">
        <f t="shared" si="50"/>
        <v>177.41400039999999</v>
      </c>
      <c r="D825" s="10">
        <f t="shared" si="51"/>
        <v>1.4981471654876046</v>
      </c>
      <c r="E825" s="24">
        <f t="shared" si="48"/>
        <v>180.41029473097521</v>
      </c>
      <c r="F825" s="24">
        <f t="shared" si="49"/>
        <v>174.41770606902477</v>
      </c>
    </row>
    <row r="826" spans="1:6" x14ac:dyDescent="0.25">
      <c r="A826" s="5">
        <v>41596</v>
      </c>
      <c r="B826" s="4">
        <v>179.41999799999999</v>
      </c>
      <c r="C826" s="24">
        <f t="shared" si="50"/>
        <v>177.29000033333332</v>
      </c>
      <c r="D826" s="10">
        <f t="shared" si="51"/>
        <v>1.4302765581828507</v>
      </c>
      <c r="E826" s="24">
        <f t="shared" si="48"/>
        <v>180.15055344969903</v>
      </c>
      <c r="F826" s="24">
        <f t="shared" si="49"/>
        <v>174.42944721696762</v>
      </c>
    </row>
    <row r="827" spans="1:6" x14ac:dyDescent="0.25">
      <c r="A827" s="5">
        <v>41593</v>
      </c>
      <c r="B827" s="4">
        <v>180.050003</v>
      </c>
      <c r="C827" s="24">
        <f t="shared" si="50"/>
        <v>177.0773335333333</v>
      </c>
      <c r="D827" s="10">
        <f t="shared" si="51"/>
        <v>1.3241705239175681</v>
      </c>
      <c r="E827" s="24">
        <f t="shared" si="48"/>
        <v>179.72567458116845</v>
      </c>
      <c r="F827" s="24">
        <f t="shared" si="49"/>
        <v>174.42899248549816</v>
      </c>
    </row>
    <row r="828" spans="1:6" x14ac:dyDescent="0.25">
      <c r="A828" s="5">
        <v>41592</v>
      </c>
      <c r="B828" s="4">
        <v>179.270004</v>
      </c>
      <c r="C828" s="24">
        <f t="shared" si="50"/>
        <v>176.80399979999999</v>
      </c>
      <c r="D828" s="10">
        <f t="shared" si="51"/>
        <v>1.0644059384207982</v>
      </c>
      <c r="E828" s="24">
        <f t="shared" si="48"/>
        <v>178.9328116768416</v>
      </c>
      <c r="F828" s="24">
        <f t="shared" si="49"/>
        <v>174.67518792315838</v>
      </c>
    </row>
    <row r="829" spans="1:6" x14ac:dyDescent="0.25">
      <c r="A829" s="5">
        <v>41591</v>
      </c>
      <c r="B829" s="4">
        <v>178.38000500000001</v>
      </c>
      <c r="C829" s="24">
        <f t="shared" si="50"/>
        <v>176.52933246666669</v>
      </c>
      <c r="D829" s="10">
        <f t="shared" si="51"/>
        <v>0.9017588502653261</v>
      </c>
      <c r="E829" s="24">
        <f t="shared" si="48"/>
        <v>178.33285016719734</v>
      </c>
      <c r="F829" s="24">
        <f t="shared" si="49"/>
        <v>174.72581476613604</v>
      </c>
    </row>
    <row r="830" spans="1:6" x14ac:dyDescent="0.25">
      <c r="A830" s="5">
        <v>41590</v>
      </c>
      <c r="B830" s="4">
        <v>176.96000699999999</v>
      </c>
      <c r="C830" s="24">
        <f t="shared" si="50"/>
        <v>176.27533260000001</v>
      </c>
      <c r="D830" s="10">
        <f t="shared" si="51"/>
        <v>0.87955324743951702</v>
      </c>
      <c r="E830" s="24">
        <f t="shared" si="48"/>
        <v>178.03443909487905</v>
      </c>
      <c r="F830" s="24">
        <f t="shared" si="49"/>
        <v>174.51622610512098</v>
      </c>
    </row>
    <row r="831" spans="1:6" x14ac:dyDescent="0.25">
      <c r="A831" s="5">
        <v>41589</v>
      </c>
      <c r="B831" s="4">
        <v>177.320007</v>
      </c>
      <c r="C831" s="24">
        <f t="shared" si="50"/>
        <v>176.17199906666664</v>
      </c>
      <c r="D831" s="10">
        <f t="shared" si="51"/>
        <v>0.88440626073715101</v>
      </c>
      <c r="E831" s="24">
        <f t="shared" si="48"/>
        <v>177.94081158814095</v>
      </c>
      <c r="F831" s="24">
        <f t="shared" si="49"/>
        <v>174.40318654519234</v>
      </c>
    </row>
    <row r="832" spans="1:6" x14ac:dyDescent="0.25">
      <c r="A832" s="5">
        <v>41586</v>
      </c>
      <c r="B832" s="4">
        <v>177.28999300000001</v>
      </c>
      <c r="C832" s="24">
        <f t="shared" si="50"/>
        <v>175.97733153333331</v>
      </c>
      <c r="D832" s="10">
        <f t="shared" si="51"/>
        <v>0.93365985278058861</v>
      </c>
      <c r="E832" s="24">
        <f t="shared" si="48"/>
        <v>177.8446512388945</v>
      </c>
      <c r="F832" s="24">
        <f t="shared" si="49"/>
        <v>174.11001182777213</v>
      </c>
    </row>
    <row r="833" spans="1:6" x14ac:dyDescent="0.25">
      <c r="A833" s="5">
        <v>41585</v>
      </c>
      <c r="B833" s="4">
        <v>174.929993</v>
      </c>
      <c r="C833" s="24">
        <f t="shared" si="50"/>
        <v>175.78399859999999</v>
      </c>
      <c r="D833" s="10">
        <f t="shared" si="51"/>
        <v>0.94263953830104286</v>
      </c>
      <c r="E833" s="24">
        <f t="shared" si="48"/>
        <v>177.66927767660206</v>
      </c>
      <c r="F833" s="24">
        <f t="shared" si="49"/>
        <v>173.89871952339792</v>
      </c>
    </row>
    <row r="834" spans="1:6" x14ac:dyDescent="0.25">
      <c r="A834" s="5">
        <v>41584</v>
      </c>
      <c r="B834" s="4">
        <v>177.16999799999999</v>
      </c>
      <c r="C834" s="24">
        <f t="shared" si="50"/>
        <v>175.66999913333336</v>
      </c>
      <c r="D834" s="10">
        <f t="shared" si="51"/>
        <v>1.1367180244749662</v>
      </c>
      <c r="E834" s="24">
        <f t="shared" si="48"/>
        <v>177.94343518228328</v>
      </c>
      <c r="F834" s="24">
        <f t="shared" si="49"/>
        <v>173.39656308438344</v>
      </c>
    </row>
    <row r="835" spans="1:6" x14ac:dyDescent="0.25">
      <c r="A835" s="5">
        <v>41583</v>
      </c>
      <c r="B835" s="4">
        <v>176.270004</v>
      </c>
      <c r="C835" s="24">
        <f t="shared" si="50"/>
        <v>175.32999973333332</v>
      </c>
      <c r="D835" s="10">
        <f t="shared" si="51"/>
        <v>1.3904198497571811</v>
      </c>
      <c r="E835" s="24">
        <f t="shared" ref="E835:E898" si="52">C835+2*D835</f>
        <v>178.11083943284768</v>
      </c>
      <c r="F835" s="24">
        <f t="shared" ref="F835:F898" si="53">C835-2*D835</f>
        <v>172.54916003381896</v>
      </c>
    </row>
    <row r="836" spans="1:6" x14ac:dyDescent="0.25">
      <c r="A836" s="5">
        <v>41582</v>
      </c>
      <c r="B836" s="4">
        <v>176.83000200000001</v>
      </c>
      <c r="C836" s="24">
        <f t="shared" ref="C836:C899" si="54">AVERAGE(B836:B850)</f>
        <v>174.89199926666666</v>
      </c>
      <c r="D836" s="10">
        <f t="shared" ref="D836:D899" si="55">_xlfn.STDEV.S(B836:B850)</f>
        <v>1.9820876376107117</v>
      </c>
      <c r="E836" s="24">
        <f t="shared" si="52"/>
        <v>178.85617454188809</v>
      </c>
      <c r="F836" s="24">
        <f t="shared" si="53"/>
        <v>170.92782399144522</v>
      </c>
    </row>
    <row r="837" spans="1:6" x14ac:dyDescent="0.25">
      <c r="A837" s="5">
        <v>41579</v>
      </c>
      <c r="B837" s="4">
        <v>176.21000699999999</v>
      </c>
      <c r="C837" s="24">
        <f t="shared" si="54"/>
        <v>174.49933259999997</v>
      </c>
      <c r="D837" s="10">
        <f t="shared" si="55"/>
        <v>2.1472743649805315</v>
      </c>
      <c r="E837" s="24">
        <f t="shared" si="52"/>
        <v>178.79388132996104</v>
      </c>
      <c r="F837" s="24">
        <f t="shared" si="53"/>
        <v>170.20478387003891</v>
      </c>
    </row>
    <row r="838" spans="1:6" x14ac:dyDescent="0.25">
      <c r="A838" s="5">
        <v>41578</v>
      </c>
      <c r="B838" s="4">
        <v>175.78999300000001</v>
      </c>
      <c r="C838" s="24">
        <f t="shared" si="54"/>
        <v>174.10266513333332</v>
      </c>
      <c r="D838" s="10">
        <f t="shared" si="55"/>
        <v>2.3488054863257886</v>
      </c>
      <c r="E838" s="24">
        <f t="shared" si="52"/>
        <v>178.80027610598489</v>
      </c>
      <c r="F838" s="24">
        <f t="shared" si="53"/>
        <v>169.40505416068174</v>
      </c>
    </row>
    <row r="839" spans="1:6" x14ac:dyDescent="0.25">
      <c r="A839" s="5">
        <v>41577</v>
      </c>
      <c r="B839" s="4">
        <v>176.28999300000001</v>
      </c>
      <c r="C839" s="24">
        <f t="shared" si="54"/>
        <v>173.6613321333333</v>
      </c>
      <c r="D839" s="10">
        <f t="shared" si="55"/>
        <v>2.615870907168937</v>
      </c>
      <c r="E839" s="24">
        <f t="shared" si="52"/>
        <v>178.89307394767118</v>
      </c>
      <c r="F839" s="24">
        <f t="shared" si="53"/>
        <v>168.42959031899542</v>
      </c>
    </row>
    <row r="840" spans="1:6" x14ac:dyDescent="0.25">
      <c r="A840" s="5">
        <v>41576</v>
      </c>
      <c r="B840" s="4">
        <v>177.16999799999999</v>
      </c>
      <c r="C840" s="24">
        <f t="shared" si="54"/>
        <v>172.94866633333331</v>
      </c>
      <c r="D840" s="10">
        <f t="shared" si="55"/>
        <v>3.2321560846801969</v>
      </c>
      <c r="E840" s="24">
        <f t="shared" si="52"/>
        <v>179.4129785026937</v>
      </c>
      <c r="F840" s="24">
        <f t="shared" si="53"/>
        <v>166.48435416397291</v>
      </c>
    </row>
    <row r="841" spans="1:6" x14ac:dyDescent="0.25">
      <c r="A841" s="5">
        <v>41575</v>
      </c>
      <c r="B841" s="4">
        <v>176.229996</v>
      </c>
      <c r="C841" s="24">
        <f t="shared" si="54"/>
        <v>172.16933286666665</v>
      </c>
      <c r="D841" s="10">
        <f t="shared" si="55"/>
        <v>3.5366110402908868</v>
      </c>
      <c r="E841" s="24">
        <f t="shared" si="52"/>
        <v>179.24255494724844</v>
      </c>
      <c r="F841" s="24">
        <f t="shared" si="53"/>
        <v>165.09611078608486</v>
      </c>
    </row>
    <row r="842" spans="1:6" x14ac:dyDescent="0.25">
      <c r="A842" s="5">
        <v>41572</v>
      </c>
      <c r="B842" s="4">
        <v>175.949997</v>
      </c>
      <c r="C842" s="24">
        <f t="shared" si="54"/>
        <v>171.58266599999999</v>
      </c>
      <c r="D842" s="10">
        <f t="shared" si="55"/>
        <v>3.5447781938165215</v>
      </c>
      <c r="E842" s="24">
        <f t="shared" si="52"/>
        <v>178.67222238763304</v>
      </c>
      <c r="F842" s="24">
        <f t="shared" si="53"/>
        <v>164.49310961236694</v>
      </c>
    </row>
    <row r="843" spans="1:6" x14ac:dyDescent="0.25">
      <c r="A843" s="5">
        <v>41571</v>
      </c>
      <c r="B843" s="4">
        <v>175.14999399999999</v>
      </c>
      <c r="C843" s="24">
        <f t="shared" si="54"/>
        <v>171.11199946666667</v>
      </c>
      <c r="D843" s="10">
        <f t="shared" si="55"/>
        <v>3.3887450788532272</v>
      </c>
      <c r="E843" s="24">
        <f t="shared" si="52"/>
        <v>177.88948962437314</v>
      </c>
      <c r="F843" s="24">
        <f t="shared" si="53"/>
        <v>164.33450930896021</v>
      </c>
    </row>
    <row r="844" spans="1:6" x14ac:dyDescent="0.25">
      <c r="A844" s="5">
        <v>41570</v>
      </c>
      <c r="B844" s="4">
        <v>174.570007</v>
      </c>
      <c r="C844" s="24">
        <f t="shared" si="54"/>
        <v>170.60999953333334</v>
      </c>
      <c r="D844" s="10">
        <f t="shared" si="55"/>
        <v>3.3045308860964728</v>
      </c>
      <c r="E844" s="24">
        <f t="shared" si="52"/>
        <v>177.21906130552628</v>
      </c>
      <c r="F844" s="24">
        <f t="shared" si="53"/>
        <v>164.00093776114039</v>
      </c>
    </row>
    <row r="845" spans="1:6" x14ac:dyDescent="0.25">
      <c r="A845" s="5">
        <v>41569</v>
      </c>
      <c r="B845" s="4">
        <v>175.41000399999999</v>
      </c>
      <c r="C845" s="24">
        <f t="shared" si="54"/>
        <v>170.25066526666669</v>
      </c>
      <c r="D845" s="10">
        <f t="shared" si="55"/>
        <v>3.1316972133062824</v>
      </c>
      <c r="E845" s="24">
        <f t="shared" si="52"/>
        <v>176.51405969327925</v>
      </c>
      <c r="F845" s="24">
        <f t="shared" si="53"/>
        <v>163.98727084005412</v>
      </c>
    </row>
    <row r="846" spans="1:6" x14ac:dyDescent="0.25">
      <c r="A846" s="5">
        <v>41568</v>
      </c>
      <c r="B846" s="4">
        <v>174.39999399999999</v>
      </c>
      <c r="C846" s="24">
        <f t="shared" si="54"/>
        <v>169.84599806666668</v>
      </c>
      <c r="D846" s="10">
        <f t="shared" si="55"/>
        <v>2.7910519433701593</v>
      </c>
      <c r="E846" s="24">
        <f t="shared" si="52"/>
        <v>175.42810195340701</v>
      </c>
      <c r="F846" s="24">
        <f t="shared" si="53"/>
        <v>164.26389417992635</v>
      </c>
    </row>
    <row r="847" spans="1:6" x14ac:dyDescent="0.25">
      <c r="A847" s="5">
        <v>41565</v>
      </c>
      <c r="B847" s="4">
        <v>174.38999899999999</v>
      </c>
      <c r="C847" s="24">
        <f t="shared" si="54"/>
        <v>169.41999813333334</v>
      </c>
      <c r="D847" s="10">
        <f t="shared" si="55"/>
        <v>2.5209052010885977</v>
      </c>
      <c r="E847" s="24">
        <f t="shared" si="52"/>
        <v>174.46180853551053</v>
      </c>
      <c r="F847" s="24">
        <f t="shared" si="53"/>
        <v>164.37818773115615</v>
      </c>
    </row>
    <row r="848" spans="1:6" x14ac:dyDescent="0.25">
      <c r="A848" s="5">
        <v>41564</v>
      </c>
      <c r="B848" s="4">
        <v>173.220001</v>
      </c>
      <c r="C848" s="24">
        <f t="shared" si="54"/>
        <v>169.05466513333332</v>
      </c>
      <c r="D848" s="10">
        <f t="shared" si="55"/>
        <v>2.1133359689682516</v>
      </c>
      <c r="E848" s="24">
        <f t="shared" si="52"/>
        <v>173.28133707126983</v>
      </c>
      <c r="F848" s="24">
        <f t="shared" si="53"/>
        <v>164.8279931953968</v>
      </c>
    </row>
    <row r="849" spans="1:6" x14ac:dyDescent="0.25">
      <c r="A849" s="5">
        <v>41563</v>
      </c>
      <c r="B849" s="4">
        <v>172.070007</v>
      </c>
      <c r="C849" s="24">
        <f t="shared" si="54"/>
        <v>168.81933186666663</v>
      </c>
      <c r="D849" s="10">
        <f t="shared" si="55"/>
        <v>1.7878468435582291</v>
      </c>
      <c r="E849" s="24">
        <f t="shared" si="52"/>
        <v>172.39502555378309</v>
      </c>
      <c r="F849" s="24">
        <f t="shared" si="53"/>
        <v>165.24363817955017</v>
      </c>
    </row>
    <row r="850" spans="1:6" x14ac:dyDescent="0.25">
      <c r="A850" s="5">
        <v>41562</v>
      </c>
      <c r="B850" s="4">
        <v>169.699997</v>
      </c>
      <c r="C850" s="24">
        <f t="shared" si="54"/>
        <v>168.61733093333331</v>
      </c>
      <c r="D850" s="10">
        <f t="shared" si="55"/>
        <v>1.5496378738635974</v>
      </c>
      <c r="E850" s="24">
        <f t="shared" si="52"/>
        <v>171.71660668106051</v>
      </c>
      <c r="F850" s="24">
        <f t="shared" si="53"/>
        <v>165.5180551856061</v>
      </c>
    </row>
    <row r="851" spans="1:6" x14ac:dyDescent="0.25">
      <c r="A851" s="5">
        <v>41561</v>
      </c>
      <c r="B851" s="4">
        <v>170.94000199999999</v>
      </c>
      <c r="C851" s="24">
        <f t="shared" si="54"/>
        <v>168.60599773333331</v>
      </c>
      <c r="D851" s="10">
        <f t="shared" si="55"/>
        <v>1.5417558665422191</v>
      </c>
      <c r="E851" s="24">
        <f t="shared" si="52"/>
        <v>171.68950946641775</v>
      </c>
      <c r="F851" s="24">
        <f t="shared" si="53"/>
        <v>165.52248600024888</v>
      </c>
    </row>
    <row r="852" spans="1:6" x14ac:dyDescent="0.25">
      <c r="A852" s="5">
        <v>41558</v>
      </c>
      <c r="B852" s="4">
        <v>170.259995</v>
      </c>
      <c r="C852" s="24">
        <f t="shared" si="54"/>
        <v>168.53866379999999</v>
      </c>
      <c r="D852" s="10">
        <f t="shared" si="55"/>
        <v>1.4519822853826019</v>
      </c>
      <c r="E852" s="24">
        <f t="shared" si="52"/>
        <v>171.44262837076519</v>
      </c>
      <c r="F852" s="24">
        <f t="shared" si="53"/>
        <v>165.6346992292348</v>
      </c>
    </row>
    <row r="853" spans="1:6" x14ac:dyDescent="0.25">
      <c r="A853" s="5">
        <v>41557</v>
      </c>
      <c r="B853" s="4">
        <v>169.16999799999999</v>
      </c>
      <c r="C853" s="24">
        <f t="shared" si="54"/>
        <v>168.56933086666672</v>
      </c>
      <c r="D853" s="10">
        <f t="shared" si="55"/>
        <v>1.4951512022021067</v>
      </c>
      <c r="E853" s="24">
        <f t="shared" si="52"/>
        <v>171.55963327107094</v>
      </c>
      <c r="F853" s="24">
        <f t="shared" si="53"/>
        <v>165.5790284622625</v>
      </c>
    </row>
    <row r="854" spans="1:6" x14ac:dyDescent="0.25">
      <c r="A854" s="5">
        <v>41556</v>
      </c>
      <c r="B854" s="4">
        <v>165.60000600000001</v>
      </c>
      <c r="C854" s="24">
        <f t="shared" si="54"/>
        <v>168.80866400000005</v>
      </c>
      <c r="D854" s="10">
        <f t="shared" si="55"/>
        <v>1.8446513276211383</v>
      </c>
      <c r="E854" s="24">
        <f t="shared" si="52"/>
        <v>172.49796665524232</v>
      </c>
      <c r="F854" s="24">
        <f t="shared" si="53"/>
        <v>165.11936134475778</v>
      </c>
    </row>
    <row r="855" spans="1:6" x14ac:dyDescent="0.25">
      <c r="A855" s="5">
        <v>41555</v>
      </c>
      <c r="B855" s="4">
        <v>165.479996</v>
      </c>
      <c r="C855" s="24">
        <f t="shared" si="54"/>
        <v>169.30533046666667</v>
      </c>
      <c r="D855" s="10">
        <f t="shared" si="55"/>
        <v>1.9204100371723412</v>
      </c>
      <c r="E855" s="24">
        <f t="shared" si="52"/>
        <v>173.14615054101137</v>
      </c>
      <c r="F855" s="24">
        <f t="shared" si="53"/>
        <v>165.46451039232198</v>
      </c>
    </row>
    <row r="856" spans="1:6" x14ac:dyDescent="0.25">
      <c r="A856" s="5">
        <v>41554</v>
      </c>
      <c r="B856" s="4">
        <v>167.429993</v>
      </c>
      <c r="C856" s="24">
        <f t="shared" si="54"/>
        <v>169.67799786666666</v>
      </c>
      <c r="D856" s="10">
        <f t="shared" si="55"/>
        <v>1.6481446402437729</v>
      </c>
      <c r="E856" s="24">
        <f t="shared" si="52"/>
        <v>172.9742871471542</v>
      </c>
      <c r="F856" s="24">
        <f t="shared" si="53"/>
        <v>166.38170858617912</v>
      </c>
    </row>
    <row r="857" spans="1:6" x14ac:dyDescent="0.25">
      <c r="A857" s="5">
        <v>41551</v>
      </c>
      <c r="B857" s="4">
        <v>168.88999899999999</v>
      </c>
      <c r="C857" s="24">
        <f t="shared" si="54"/>
        <v>169.86999819999997</v>
      </c>
      <c r="D857" s="10">
        <f t="shared" si="55"/>
        <v>1.5311589200964859</v>
      </c>
      <c r="E857" s="24">
        <f t="shared" si="52"/>
        <v>172.93231604019294</v>
      </c>
      <c r="F857" s="24">
        <f t="shared" si="53"/>
        <v>166.80768035980699</v>
      </c>
    </row>
    <row r="858" spans="1:6" x14ac:dyDescent="0.25">
      <c r="A858" s="5">
        <v>41550</v>
      </c>
      <c r="B858" s="4">
        <v>167.61999499999999</v>
      </c>
      <c r="C858" s="24">
        <f t="shared" si="54"/>
        <v>169.89933173333336</v>
      </c>
      <c r="D858" s="10">
        <f t="shared" si="55"/>
        <v>1.5151746142093188</v>
      </c>
      <c r="E858" s="24">
        <f t="shared" si="52"/>
        <v>172.92968096175198</v>
      </c>
      <c r="F858" s="24">
        <f t="shared" si="53"/>
        <v>166.86898250491473</v>
      </c>
    </row>
    <row r="859" spans="1:6" x14ac:dyDescent="0.25">
      <c r="A859" s="5">
        <v>41549</v>
      </c>
      <c r="B859" s="4">
        <v>169.179993</v>
      </c>
      <c r="C859" s="24">
        <f t="shared" si="54"/>
        <v>169.98799853333335</v>
      </c>
      <c r="D859" s="10">
        <f t="shared" si="55"/>
        <v>1.407340222656041</v>
      </c>
      <c r="E859" s="24">
        <f t="shared" si="52"/>
        <v>172.80267897864545</v>
      </c>
      <c r="F859" s="24">
        <f t="shared" si="53"/>
        <v>167.17331808802126</v>
      </c>
    </row>
    <row r="860" spans="1:6" x14ac:dyDescent="0.25">
      <c r="A860" s="5">
        <v>41548</v>
      </c>
      <c r="B860" s="4">
        <v>169.33999600000001</v>
      </c>
      <c r="C860" s="24">
        <f t="shared" si="54"/>
        <v>170.00266526666664</v>
      </c>
      <c r="D860" s="10">
        <f t="shared" si="55"/>
        <v>1.3994422543489289</v>
      </c>
      <c r="E860" s="24">
        <f t="shared" si="52"/>
        <v>172.80154977536449</v>
      </c>
      <c r="F860" s="24">
        <f t="shared" si="53"/>
        <v>167.20378075796879</v>
      </c>
    </row>
    <row r="861" spans="1:6" x14ac:dyDescent="0.25">
      <c r="A861" s="5">
        <v>41547</v>
      </c>
      <c r="B861" s="4">
        <v>168.009995</v>
      </c>
      <c r="C861" s="24">
        <f t="shared" si="54"/>
        <v>169.97133186666667</v>
      </c>
      <c r="D861" s="10">
        <f t="shared" si="55"/>
        <v>1.4204432248993324</v>
      </c>
      <c r="E861" s="24">
        <f t="shared" si="52"/>
        <v>172.81221831646533</v>
      </c>
      <c r="F861" s="24">
        <f t="shared" si="53"/>
        <v>167.13044541686801</v>
      </c>
    </row>
    <row r="862" spans="1:6" x14ac:dyDescent="0.25">
      <c r="A862" s="5">
        <v>41544</v>
      </c>
      <c r="B862" s="4">
        <v>168.91000399999999</v>
      </c>
      <c r="C862" s="24">
        <f t="shared" si="54"/>
        <v>169.94599920000002</v>
      </c>
      <c r="D862" s="10">
        <f t="shared" si="55"/>
        <v>1.4607377882498878</v>
      </c>
      <c r="E862" s="24">
        <f t="shared" si="52"/>
        <v>172.86747477649979</v>
      </c>
      <c r="F862" s="24">
        <f t="shared" si="53"/>
        <v>167.02452362350024</v>
      </c>
    </row>
    <row r="863" spans="1:6" x14ac:dyDescent="0.25">
      <c r="A863" s="5">
        <v>41543</v>
      </c>
      <c r="B863" s="4">
        <v>169.69000199999999</v>
      </c>
      <c r="C863" s="24">
        <f t="shared" si="54"/>
        <v>169.7546651333333</v>
      </c>
      <c r="D863" s="10">
        <f t="shared" si="55"/>
        <v>1.7628515031112777</v>
      </c>
      <c r="E863" s="24">
        <f t="shared" si="52"/>
        <v>173.28036813955586</v>
      </c>
      <c r="F863" s="24">
        <f t="shared" si="53"/>
        <v>166.22896212711075</v>
      </c>
    </row>
    <row r="864" spans="1:6" x14ac:dyDescent="0.25">
      <c r="A864" s="5">
        <v>41542</v>
      </c>
      <c r="B864" s="4">
        <v>169.03999300000001</v>
      </c>
      <c r="C864" s="24">
        <f t="shared" si="54"/>
        <v>169.50599879999999</v>
      </c>
      <c r="D864" s="10">
        <f t="shared" si="55"/>
        <v>2.0173313481705484</v>
      </c>
      <c r="E864" s="24">
        <f t="shared" si="52"/>
        <v>173.54066149634107</v>
      </c>
      <c r="F864" s="24">
        <f t="shared" si="53"/>
        <v>165.4713361036589</v>
      </c>
    </row>
    <row r="865" spans="1:6" x14ac:dyDescent="0.25">
      <c r="A865" s="5">
        <v>41541</v>
      </c>
      <c r="B865" s="4">
        <v>169.529999</v>
      </c>
      <c r="C865" s="24">
        <f t="shared" si="54"/>
        <v>169.2866659333333</v>
      </c>
      <c r="D865" s="10">
        <f t="shared" si="55"/>
        <v>2.2383591365795326</v>
      </c>
      <c r="E865" s="24">
        <f t="shared" si="52"/>
        <v>173.76338420649236</v>
      </c>
      <c r="F865" s="24">
        <f t="shared" si="53"/>
        <v>164.80994766017423</v>
      </c>
    </row>
    <row r="866" spans="1:6" x14ac:dyDescent="0.25">
      <c r="A866" s="5">
        <v>41540</v>
      </c>
      <c r="B866" s="4">
        <v>169.929993</v>
      </c>
      <c r="C866" s="24">
        <f t="shared" si="54"/>
        <v>168.94399926666665</v>
      </c>
      <c r="D866" s="10">
        <f t="shared" si="55"/>
        <v>2.567660860843791</v>
      </c>
      <c r="E866" s="24">
        <f t="shared" si="52"/>
        <v>174.07932098835423</v>
      </c>
      <c r="F866" s="24">
        <f t="shared" si="53"/>
        <v>163.80867754497908</v>
      </c>
    </row>
    <row r="867" spans="1:6" x14ac:dyDescent="0.25">
      <c r="A867" s="5">
        <v>41537</v>
      </c>
      <c r="B867" s="4">
        <v>170.720001</v>
      </c>
      <c r="C867" s="24">
        <f t="shared" si="54"/>
        <v>168.52533266666666</v>
      </c>
      <c r="D867" s="10">
        <f t="shared" si="55"/>
        <v>2.8874783170529801</v>
      </c>
      <c r="E867" s="24">
        <f t="shared" si="52"/>
        <v>174.30028930077262</v>
      </c>
      <c r="F867" s="24">
        <f t="shared" si="53"/>
        <v>162.75037603256069</v>
      </c>
    </row>
    <row r="868" spans="1:6" x14ac:dyDescent="0.25">
      <c r="A868" s="5">
        <v>41536</v>
      </c>
      <c r="B868" s="4">
        <v>172.759995</v>
      </c>
      <c r="C868" s="24">
        <f t="shared" si="54"/>
        <v>168.08866579999997</v>
      </c>
      <c r="D868" s="10">
        <f t="shared" si="55"/>
        <v>3.0239240839745762</v>
      </c>
      <c r="E868" s="24">
        <f t="shared" si="52"/>
        <v>174.13651396794913</v>
      </c>
      <c r="F868" s="24">
        <f t="shared" si="53"/>
        <v>162.04081763205082</v>
      </c>
    </row>
    <row r="869" spans="1:6" x14ac:dyDescent="0.25">
      <c r="A869" s="5">
        <v>41535</v>
      </c>
      <c r="B869" s="4">
        <v>173.050003</v>
      </c>
      <c r="C869" s="24">
        <f t="shared" si="54"/>
        <v>167.49866639999996</v>
      </c>
      <c r="D869" s="10">
        <f t="shared" si="55"/>
        <v>2.9085593474013649</v>
      </c>
      <c r="E869" s="24">
        <f t="shared" si="52"/>
        <v>173.31578509480269</v>
      </c>
      <c r="F869" s="24">
        <f t="shared" si="53"/>
        <v>161.68154770519723</v>
      </c>
    </row>
    <row r="870" spans="1:6" x14ac:dyDescent="0.25">
      <c r="A870" s="5">
        <v>41534</v>
      </c>
      <c r="B870" s="4">
        <v>171.070007</v>
      </c>
      <c r="C870" s="24">
        <f t="shared" si="54"/>
        <v>166.85066633333332</v>
      </c>
      <c r="D870" s="10">
        <f t="shared" si="55"/>
        <v>2.6551554732566922</v>
      </c>
      <c r="E870" s="24">
        <f t="shared" si="52"/>
        <v>172.16097727984672</v>
      </c>
      <c r="F870" s="24">
        <f t="shared" si="53"/>
        <v>161.54035538681993</v>
      </c>
    </row>
    <row r="871" spans="1:6" x14ac:dyDescent="0.25">
      <c r="A871" s="5">
        <v>41533</v>
      </c>
      <c r="B871" s="4">
        <v>170.30999800000001</v>
      </c>
      <c r="C871" s="24">
        <f t="shared" si="54"/>
        <v>166.51266586666668</v>
      </c>
      <c r="D871" s="10">
        <f t="shared" si="55"/>
        <v>2.3890380765605506</v>
      </c>
      <c r="E871" s="24">
        <f t="shared" si="52"/>
        <v>171.29074201978779</v>
      </c>
      <c r="F871" s="24">
        <f t="shared" si="53"/>
        <v>161.73458971354557</v>
      </c>
    </row>
    <row r="872" spans="1:6" x14ac:dyDescent="0.25">
      <c r="A872" s="5">
        <v>41530</v>
      </c>
      <c r="B872" s="4">
        <v>169.33000200000001</v>
      </c>
      <c r="C872" s="24">
        <f t="shared" si="54"/>
        <v>166.26666566666668</v>
      </c>
      <c r="D872" s="10">
        <f t="shared" si="55"/>
        <v>2.1479074164271976</v>
      </c>
      <c r="E872" s="24">
        <f t="shared" si="52"/>
        <v>170.56248049952109</v>
      </c>
      <c r="F872" s="24">
        <f t="shared" si="53"/>
        <v>161.97085083381228</v>
      </c>
    </row>
    <row r="873" spans="1:6" x14ac:dyDescent="0.25">
      <c r="A873" s="5">
        <v>41529</v>
      </c>
      <c r="B873" s="4">
        <v>168.949997</v>
      </c>
      <c r="C873" s="24">
        <f t="shared" si="54"/>
        <v>166.0486654</v>
      </c>
      <c r="D873" s="10">
        <f t="shared" si="55"/>
        <v>1.9736642510627933</v>
      </c>
      <c r="E873" s="24">
        <f t="shared" si="52"/>
        <v>169.9959939021256</v>
      </c>
      <c r="F873" s="24">
        <f t="shared" si="53"/>
        <v>162.1013368978744</v>
      </c>
    </row>
    <row r="874" spans="1:6" x14ac:dyDescent="0.25">
      <c r="A874" s="5">
        <v>41528</v>
      </c>
      <c r="B874" s="4">
        <v>169.39999399999999</v>
      </c>
      <c r="C874" s="24">
        <f t="shared" si="54"/>
        <v>165.75599879999999</v>
      </c>
      <c r="D874" s="10">
        <f t="shared" si="55"/>
        <v>1.8331960295041396</v>
      </c>
      <c r="E874" s="24">
        <f t="shared" si="52"/>
        <v>169.42239085900826</v>
      </c>
      <c r="F874" s="24">
        <f t="shared" si="53"/>
        <v>162.08960674099171</v>
      </c>
    </row>
    <row r="875" spans="1:6" x14ac:dyDescent="0.25">
      <c r="A875" s="5">
        <v>41527</v>
      </c>
      <c r="B875" s="4">
        <v>168.86999499999999</v>
      </c>
      <c r="C875" s="24">
        <f t="shared" si="54"/>
        <v>165.50133266666668</v>
      </c>
      <c r="D875" s="10">
        <f t="shared" si="55"/>
        <v>1.5312916774558882</v>
      </c>
      <c r="E875" s="24">
        <f t="shared" si="52"/>
        <v>168.56391602157845</v>
      </c>
      <c r="F875" s="24">
        <f t="shared" si="53"/>
        <v>162.43874931175492</v>
      </c>
    </row>
    <row r="876" spans="1:6" x14ac:dyDescent="0.25">
      <c r="A876" s="5">
        <v>41526</v>
      </c>
      <c r="B876" s="4">
        <v>167.63000500000001</v>
      </c>
      <c r="C876" s="24">
        <f t="shared" si="54"/>
        <v>165.22799993333334</v>
      </c>
      <c r="D876" s="10">
        <f t="shared" si="55"/>
        <v>1.2216573279255005</v>
      </c>
      <c r="E876" s="24">
        <f t="shared" si="52"/>
        <v>167.67131458918433</v>
      </c>
      <c r="F876" s="24">
        <f t="shared" si="53"/>
        <v>162.78468527748234</v>
      </c>
    </row>
    <row r="877" spans="1:6" x14ac:dyDescent="0.25">
      <c r="A877" s="5">
        <v>41523</v>
      </c>
      <c r="B877" s="4">
        <v>166.03999300000001</v>
      </c>
      <c r="C877" s="24">
        <f t="shared" si="54"/>
        <v>165.10799973333332</v>
      </c>
      <c r="D877" s="10">
        <f t="shared" si="55"/>
        <v>1.0444079048578874</v>
      </c>
      <c r="E877" s="24">
        <f t="shared" si="52"/>
        <v>167.1968155430491</v>
      </c>
      <c r="F877" s="24">
        <f t="shared" si="53"/>
        <v>163.01918392361753</v>
      </c>
    </row>
    <row r="878" spans="1:6" x14ac:dyDescent="0.25">
      <c r="A878" s="5">
        <v>41522</v>
      </c>
      <c r="B878" s="4">
        <v>165.96000699999999</v>
      </c>
      <c r="C878" s="24">
        <f t="shared" si="54"/>
        <v>165.1306672</v>
      </c>
      <c r="D878" s="10">
        <f t="shared" si="55"/>
        <v>1.0694694593533769</v>
      </c>
      <c r="E878" s="24">
        <f t="shared" si="52"/>
        <v>167.26960611870675</v>
      </c>
      <c r="F878" s="24">
        <f t="shared" si="53"/>
        <v>162.99172828129326</v>
      </c>
    </row>
    <row r="879" spans="1:6" x14ac:dyDescent="0.25">
      <c r="A879" s="5">
        <v>41521</v>
      </c>
      <c r="B879" s="4">
        <v>165.75</v>
      </c>
      <c r="C879" s="24">
        <f t="shared" si="54"/>
        <v>165.31600040000001</v>
      </c>
      <c r="D879" s="10">
        <f t="shared" si="55"/>
        <v>1.410091128467682</v>
      </c>
      <c r="E879" s="24">
        <f t="shared" si="52"/>
        <v>168.13618265693538</v>
      </c>
      <c r="F879" s="24">
        <f t="shared" si="53"/>
        <v>162.49581814306464</v>
      </c>
    </row>
    <row r="880" spans="1:6" x14ac:dyDescent="0.25">
      <c r="A880" s="5">
        <v>41520</v>
      </c>
      <c r="B880" s="4">
        <v>164.38999899999999</v>
      </c>
      <c r="C880" s="24">
        <f t="shared" si="54"/>
        <v>165.5733338</v>
      </c>
      <c r="D880" s="10">
        <f t="shared" si="55"/>
        <v>1.7947100081476064</v>
      </c>
      <c r="E880" s="24">
        <f t="shared" si="52"/>
        <v>169.16275381629521</v>
      </c>
      <c r="F880" s="24">
        <f t="shared" si="53"/>
        <v>161.98391378370479</v>
      </c>
    </row>
    <row r="881" spans="1:6" x14ac:dyDescent="0.25">
      <c r="A881" s="5">
        <v>41516</v>
      </c>
      <c r="B881" s="4">
        <v>163.64999399999999</v>
      </c>
      <c r="C881" s="24">
        <f t="shared" si="54"/>
        <v>165.88800059999997</v>
      </c>
      <c r="D881" s="10">
        <f t="shared" si="55"/>
        <v>1.9769435626051606</v>
      </c>
      <c r="E881" s="24">
        <f t="shared" si="52"/>
        <v>169.84188772521028</v>
      </c>
      <c r="F881" s="24">
        <f t="shared" si="53"/>
        <v>161.93411347478965</v>
      </c>
    </row>
    <row r="882" spans="1:6" x14ac:dyDescent="0.25">
      <c r="A882" s="5">
        <v>41515</v>
      </c>
      <c r="B882" s="4">
        <v>164.16999799999999</v>
      </c>
      <c r="C882" s="24">
        <f t="shared" si="54"/>
        <v>166.26533419999998</v>
      </c>
      <c r="D882" s="10">
        <f t="shared" si="55"/>
        <v>2.0577721114071847</v>
      </c>
      <c r="E882" s="24">
        <f t="shared" si="52"/>
        <v>170.38087842281436</v>
      </c>
      <c r="F882" s="24">
        <f t="shared" si="53"/>
        <v>162.14978997718561</v>
      </c>
    </row>
    <row r="883" spans="1:6" x14ac:dyDescent="0.25">
      <c r="A883" s="5">
        <v>41514</v>
      </c>
      <c r="B883" s="4">
        <v>163.91000399999999</v>
      </c>
      <c r="C883" s="24">
        <f t="shared" si="54"/>
        <v>166.64066786666666</v>
      </c>
      <c r="D883" s="10">
        <f t="shared" si="55"/>
        <v>2.1592373685012998</v>
      </c>
      <c r="E883" s="24">
        <f t="shared" si="52"/>
        <v>170.95914260366925</v>
      </c>
      <c r="F883" s="24">
        <f t="shared" si="53"/>
        <v>162.32219312966407</v>
      </c>
    </row>
    <row r="884" spans="1:6" x14ac:dyDescent="0.25">
      <c r="A884" s="5">
        <v>41513</v>
      </c>
      <c r="B884" s="4">
        <v>163.33000200000001</v>
      </c>
      <c r="C884" s="24">
        <f t="shared" si="54"/>
        <v>166.99200046666667</v>
      </c>
      <c r="D884" s="10">
        <f t="shared" si="55"/>
        <v>2.1114046142686913</v>
      </c>
      <c r="E884" s="24">
        <f t="shared" si="52"/>
        <v>171.21480969520405</v>
      </c>
      <c r="F884" s="24">
        <f t="shared" si="53"/>
        <v>162.76919123812928</v>
      </c>
    </row>
    <row r="885" spans="1:6" x14ac:dyDescent="0.25">
      <c r="A885" s="5">
        <v>41512</v>
      </c>
      <c r="B885" s="4">
        <v>166</v>
      </c>
      <c r="C885" s="24">
        <f t="shared" si="54"/>
        <v>167.41866673333334</v>
      </c>
      <c r="D885" s="10">
        <f t="shared" si="55"/>
        <v>1.9597400967655108</v>
      </c>
      <c r="E885" s="24">
        <f t="shared" si="52"/>
        <v>171.33814692686437</v>
      </c>
      <c r="F885" s="24">
        <f t="shared" si="53"/>
        <v>163.49918653980231</v>
      </c>
    </row>
    <row r="886" spans="1:6" x14ac:dyDescent="0.25">
      <c r="A886" s="5">
        <v>41509</v>
      </c>
      <c r="B886" s="4">
        <v>166.61999499999999</v>
      </c>
      <c r="C886" s="24">
        <f t="shared" si="54"/>
        <v>167.73199986666668</v>
      </c>
      <c r="D886" s="10">
        <f t="shared" si="55"/>
        <v>2.0882320904158491</v>
      </c>
      <c r="E886" s="24">
        <f t="shared" si="52"/>
        <v>171.90846404749837</v>
      </c>
      <c r="F886" s="24">
        <f t="shared" si="53"/>
        <v>163.555535685835</v>
      </c>
    </row>
    <row r="887" spans="1:6" x14ac:dyDescent="0.25">
      <c r="A887" s="5">
        <v>41508</v>
      </c>
      <c r="B887" s="4">
        <v>166.05999800000001</v>
      </c>
      <c r="C887" s="24">
        <f t="shared" si="54"/>
        <v>168.0206666666667</v>
      </c>
      <c r="D887" s="10">
        <f t="shared" si="55"/>
        <v>2.2187352992432614</v>
      </c>
      <c r="E887" s="24">
        <f t="shared" si="52"/>
        <v>172.45813726515323</v>
      </c>
      <c r="F887" s="24">
        <f t="shared" si="53"/>
        <v>163.58319606818017</v>
      </c>
    </row>
    <row r="888" spans="1:6" x14ac:dyDescent="0.25">
      <c r="A888" s="5">
        <v>41507</v>
      </c>
      <c r="B888" s="4">
        <v>164.55999800000001</v>
      </c>
      <c r="C888" s="24">
        <f t="shared" si="54"/>
        <v>168.32733373333335</v>
      </c>
      <c r="D888" s="10">
        <f t="shared" si="55"/>
        <v>2.2461112137826555</v>
      </c>
      <c r="E888" s="24">
        <f t="shared" si="52"/>
        <v>172.81955616089866</v>
      </c>
      <c r="F888" s="24">
        <f t="shared" si="53"/>
        <v>163.83511130576804</v>
      </c>
    </row>
    <row r="889" spans="1:6" x14ac:dyDescent="0.25">
      <c r="A889" s="5">
        <v>41506</v>
      </c>
      <c r="B889" s="4">
        <v>165.58000200000001</v>
      </c>
      <c r="C889" s="24">
        <f t="shared" si="54"/>
        <v>168.60400100000001</v>
      </c>
      <c r="D889" s="10">
        <f t="shared" si="55"/>
        <v>1.9898971050251</v>
      </c>
      <c r="E889" s="24">
        <f t="shared" si="52"/>
        <v>172.5837952100502</v>
      </c>
      <c r="F889" s="24">
        <f t="shared" si="53"/>
        <v>164.62420678994982</v>
      </c>
    </row>
    <row r="890" spans="1:6" x14ac:dyDescent="0.25">
      <c r="A890" s="5">
        <v>41505</v>
      </c>
      <c r="B890" s="4">
        <v>164.770004</v>
      </c>
      <c r="C890" s="24">
        <f t="shared" si="54"/>
        <v>168.80466726666666</v>
      </c>
      <c r="D890" s="10">
        <f t="shared" si="55"/>
        <v>1.8064821530409549</v>
      </c>
      <c r="E890" s="24">
        <f t="shared" si="52"/>
        <v>172.41763157274858</v>
      </c>
      <c r="F890" s="24">
        <f t="shared" si="53"/>
        <v>165.19170296058473</v>
      </c>
    </row>
    <row r="891" spans="1:6" x14ac:dyDescent="0.25">
      <c r="A891" s="5">
        <v>41502</v>
      </c>
      <c r="B891" s="4">
        <v>165.83000200000001</v>
      </c>
      <c r="C891" s="24">
        <f t="shared" si="54"/>
        <v>169.05933340000001</v>
      </c>
      <c r="D891" s="10">
        <f t="shared" si="55"/>
        <v>1.4263350201256422</v>
      </c>
      <c r="E891" s="24">
        <f t="shared" si="52"/>
        <v>171.91200344025131</v>
      </c>
      <c r="F891" s="24">
        <f t="shared" si="53"/>
        <v>166.20666335974872</v>
      </c>
    </row>
    <row r="892" spans="1:6" x14ac:dyDescent="0.25">
      <c r="A892" s="5">
        <v>41501</v>
      </c>
      <c r="B892" s="4">
        <v>166.38000500000001</v>
      </c>
      <c r="C892" s="24">
        <f t="shared" si="54"/>
        <v>169.27799999999999</v>
      </c>
      <c r="D892" s="10">
        <f t="shared" si="55"/>
        <v>1.1128727927641615</v>
      </c>
      <c r="E892" s="24">
        <f t="shared" si="52"/>
        <v>171.50374558552832</v>
      </c>
      <c r="F892" s="24">
        <f t="shared" si="53"/>
        <v>167.05225441447166</v>
      </c>
    </row>
    <row r="893" spans="1:6" x14ac:dyDescent="0.25">
      <c r="A893" s="5">
        <v>41500</v>
      </c>
      <c r="B893" s="4">
        <v>168.740005</v>
      </c>
      <c r="C893" s="24">
        <f t="shared" si="54"/>
        <v>169.44799920000003</v>
      </c>
      <c r="D893" s="10">
        <f t="shared" si="55"/>
        <v>0.78504048450019959</v>
      </c>
      <c r="E893" s="24">
        <f t="shared" si="52"/>
        <v>171.01808016900043</v>
      </c>
      <c r="F893" s="24">
        <f t="shared" si="53"/>
        <v>167.87791823099963</v>
      </c>
    </row>
    <row r="894" spans="1:6" x14ac:dyDescent="0.25">
      <c r="A894" s="5">
        <v>41499</v>
      </c>
      <c r="B894" s="4">
        <v>169.61000100000001</v>
      </c>
      <c r="C894" s="24">
        <f t="shared" si="54"/>
        <v>169.43333246666666</v>
      </c>
      <c r="D894" s="10">
        <f t="shared" si="55"/>
        <v>0.80110336769490453</v>
      </c>
      <c r="E894" s="24">
        <f t="shared" si="52"/>
        <v>171.03553920205647</v>
      </c>
      <c r="F894" s="24">
        <f t="shared" si="53"/>
        <v>167.83112573127684</v>
      </c>
    </row>
    <row r="895" spans="1:6" x14ac:dyDescent="0.25">
      <c r="A895" s="5">
        <v>41498</v>
      </c>
      <c r="B895" s="4">
        <v>169.11000100000001</v>
      </c>
      <c r="C895" s="24">
        <f t="shared" si="54"/>
        <v>169.40199899999999</v>
      </c>
      <c r="D895" s="10">
        <f t="shared" si="55"/>
        <v>0.80288935549079399</v>
      </c>
      <c r="E895" s="24">
        <f t="shared" si="52"/>
        <v>171.00777771098157</v>
      </c>
      <c r="F895" s="24">
        <f t="shared" si="53"/>
        <v>167.79622028901841</v>
      </c>
    </row>
    <row r="896" spans="1:6" x14ac:dyDescent="0.25">
      <c r="A896" s="5">
        <v>41495</v>
      </c>
      <c r="B896" s="4">
        <v>169.30999800000001</v>
      </c>
      <c r="C896" s="24">
        <f t="shared" si="54"/>
        <v>169.4279989333333</v>
      </c>
      <c r="D896" s="10">
        <f t="shared" si="55"/>
        <v>0.79906373142227494</v>
      </c>
      <c r="E896" s="24">
        <f t="shared" si="52"/>
        <v>171.02612639617786</v>
      </c>
      <c r="F896" s="24">
        <f t="shared" si="53"/>
        <v>167.82987147048874</v>
      </c>
    </row>
    <row r="897" spans="1:6" x14ac:dyDescent="0.25">
      <c r="A897" s="5">
        <v>41494</v>
      </c>
      <c r="B897" s="4">
        <v>169.800003</v>
      </c>
      <c r="C897" s="24">
        <f t="shared" si="54"/>
        <v>169.41866559999997</v>
      </c>
      <c r="D897" s="10">
        <f t="shared" si="55"/>
        <v>0.80135481043531742</v>
      </c>
      <c r="E897" s="24">
        <f t="shared" si="52"/>
        <v>171.0213752208706</v>
      </c>
      <c r="F897" s="24">
        <f t="shared" si="53"/>
        <v>167.81595597912934</v>
      </c>
    </row>
    <row r="898" spans="1:6" x14ac:dyDescent="0.25">
      <c r="A898" s="5">
        <v>41493</v>
      </c>
      <c r="B898" s="4">
        <v>169.179993</v>
      </c>
      <c r="C898" s="24">
        <f t="shared" si="54"/>
        <v>169.35666506666666</v>
      </c>
      <c r="D898" s="10">
        <f t="shared" si="55"/>
        <v>0.80570881276634143</v>
      </c>
      <c r="E898" s="24">
        <f t="shared" si="52"/>
        <v>170.96808269219935</v>
      </c>
      <c r="F898" s="24">
        <f t="shared" si="53"/>
        <v>167.74524744113398</v>
      </c>
    </row>
    <row r="899" spans="1:6" x14ac:dyDescent="0.25">
      <c r="A899" s="5">
        <v>41492</v>
      </c>
      <c r="B899" s="4">
        <v>169.729996</v>
      </c>
      <c r="C899" s="24">
        <f t="shared" si="54"/>
        <v>169.27466533333333</v>
      </c>
      <c r="D899" s="10">
        <f t="shared" si="55"/>
        <v>0.88378150015427892</v>
      </c>
      <c r="E899" s="24">
        <f t="shared" ref="E899:E962" si="56">C899+2*D899</f>
        <v>171.0422283336419</v>
      </c>
      <c r="F899" s="24">
        <f t="shared" ref="F899:F962" si="57">C899-2*D899</f>
        <v>167.50710233302476</v>
      </c>
    </row>
    <row r="900" spans="1:6" x14ac:dyDescent="0.25">
      <c r="A900" s="5">
        <v>41491</v>
      </c>
      <c r="B900" s="4">
        <v>170.699997</v>
      </c>
      <c r="C900" s="24">
        <f t="shared" ref="C900:C963" si="58">AVERAGE(B900:B914)</f>
        <v>169.12733253333334</v>
      </c>
      <c r="D900" s="10">
        <f t="shared" ref="D900:D963" si="59">_xlfn.STDEV.S(B900:B914)</f>
        <v>0.98128496041668534</v>
      </c>
      <c r="E900" s="24">
        <f t="shared" si="56"/>
        <v>171.08990245416672</v>
      </c>
      <c r="F900" s="24">
        <f t="shared" si="57"/>
        <v>167.16476261249997</v>
      </c>
    </row>
    <row r="901" spans="1:6" x14ac:dyDescent="0.25">
      <c r="A901" s="5">
        <v>41488</v>
      </c>
      <c r="B901" s="4">
        <v>170.949997</v>
      </c>
      <c r="C901" s="24">
        <f t="shared" si="58"/>
        <v>168.95733233333334</v>
      </c>
      <c r="D901" s="10">
        <f t="shared" si="59"/>
        <v>0.90748075515136473</v>
      </c>
      <c r="E901" s="24">
        <f t="shared" si="56"/>
        <v>170.77229384363608</v>
      </c>
      <c r="F901" s="24">
        <f t="shared" si="57"/>
        <v>167.1423708230306</v>
      </c>
    </row>
    <row r="902" spans="1:6" x14ac:dyDescent="0.25">
      <c r="A902" s="5">
        <v>41487</v>
      </c>
      <c r="B902" s="4">
        <v>170.66000399999999</v>
      </c>
      <c r="C902" s="24">
        <f t="shared" si="58"/>
        <v>168.72799886666664</v>
      </c>
      <c r="D902" s="10">
        <f t="shared" si="59"/>
        <v>0.79572356076806272</v>
      </c>
      <c r="E902" s="24">
        <f t="shared" si="56"/>
        <v>170.31944598820277</v>
      </c>
      <c r="F902" s="24">
        <f t="shared" si="57"/>
        <v>167.1365517451305</v>
      </c>
    </row>
    <row r="903" spans="1:6" x14ac:dyDescent="0.25">
      <c r="A903" s="5">
        <v>41486</v>
      </c>
      <c r="B903" s="4">
        <v>168.71000699999999</v>
      </c>
      <c r="C903" s="24">
        <f t="shared" si="58"/>
        <v>168.51333206666666</v>
      </c>
      <c r="D903" s="10">
        <f t="shared" si="59"/>
        <v>0.66006105563062067</v>
      </c>
      <c r="E903" s="24">
        <f t="shared" si="56"/>
        <v>169.8334541779279</v>
      </c>
      <c r="F903" s="24">
        <f t="shared" si="57"/>
        <v>167.19320995540542</v>
      </c>
    </row>
    <row r="904" spans="1:6" x14ac:dyDescent="0.25">
      <c r="A904" s="5">
        <v>41485</v>
      </c>
      <c r="B904" s="4">
        <v>168.58999600000001</v>
      </c>
      <c r="C904" s="24">
        <f t="shared" si="58"/>
        <v>168.27866506666663</v>
      </c>
      <c r="D904" s="10">
        <f t="shared" si="59"/>
        <v>1.0783367168772</v>
      </c>
      <c r="E904" s="24">
        <f t="shared" si="56"/>
        <v>170.43533850042104</v>
      </c>
      <c r="F904" s="24">
        <f t="shared" si="57"/>
        <v>166.12199163291223</v>
      </c>
    </row>
    <row r="905" spans="1:6" x14ac:dyDescent="0.25">
      <c r="A905" s="5">
        <v>41484</v>
      </c>
      <c r="B905" s="4">
        <v>168.58999600000001</v>
      </c>
      <c r="C905" s="24">
        <f t="shared" si="58"/>
        <v>168.04799899999995</v>
      </c>
      <c r="D905" s="10">
        <f t="shared" si="59"/>
        <v>1.3442568791560199</v>
      </c>
      <c r="E905" s="24">
        <f t="shared" si="56"/>
        <v>170.73651275831199</v>
      </c>
      <c r="F905" s="24">
        <f t="shared" si="57"/>
        <v>165.35948524168791</v>
      </c>
    </row>
    <row r="906" spans="1:6" x14ac:dyDescent="0.25">
      <c r="A906" s="5">
        <v>41481</v>
      </c>
      <c r="B906" s="4">
        <v>169.11000100000001</v>
      </c>
      <c r="C906" s="24">
        <f t="shared" si="58"/>
        <v>167.73866573333331</v>
      </c>
      <c r="D906" s="10">
        <f t="shared" si="59"/>
        <v>1.6979593928387535</v>
      </c>
      <c r="E906" s="24">
        <f t="shared" si="56"/>
        <v>171.13458451901082</v>
      </c>
      <c r="F906" s="24">
        <f t="shared" si="57"/>
        <v>164.3427469476558</v>
      </c>
    </row>
    <row r="907" spans="1:6" x14ac:dyDescent="0.25">
      <c r="A907" s="5">
        <v>41480</v>
      </c>
      <c r="B907" s="4">
        <v>168.929993</v>
      </c>
      <c r="C907" s="24">
        <f t="shared" si="58"/>
        <v>167.33266593333335</v>
      </c>
      <c r="D907" s="10">
        <f t="shared" si="59"/>
        <v>2.0402310088431306</v>
      </c>
      <c r="E907" s="24">
        <f t="shared" si="56"/>
        <v>171.41312795101962</v>
      </c>
      <c r="F907" s="24">
        <f t="shared" si="57"/>
        <v>163.25220391564707</v>
      </c>
    </row>
    <row r="908" spans="1:6" x14ac:dyDescent="0.25">
      <c r="A908" s="5">
        <v>41479</v>
      </c>
      <c r="B908" s="4">
        <v>168.520004</v>
      </c>
      <c r="C908" s="24">
        <f t="shared" si="58"/>
        <v>166.82266633333333</v>
      </c>
      <c r="D908" s="10">
        <f t="shared" si="59"/>
        <v>2.513640293339368</v>
      </c>
      <c r="E908" s="24">
        <f t="shared" si="56"/>
        <v>171.84994692001206</v>
      </c>
      <c r="F908" s="24">
        <f t="shared" si="57"/>
        <v>161.7953857466546</v>
      </c>
    </row>
    <row r="909" spans="1:6" x14ac:dyDescent="0.25">
      <c r="A909" s="5">
        <v>41478</v>
      </c>
      <c r="B909" s="4">
        <v>169.13999899999999</v>
      </c>
      <c r="C909" s="24">
        <f t="shared" si="58"/>
        <v>166.33533320000001</v>
      </c>
      <c r="D909" s="10">
        <f t="shared" si="59"/>
        <v>2.8475053146180209</v>
      </c>
      <c r="E909" s="24">
        <f t="shared" si="56"/>
        <v>172.03034382923605</v>
      </c>
      <c r="F909" s="24">
        <f t="shared" si="57"/>
        <v>160.64032257076397</v>
      </c>
    </row>
    <row r="910" spans="1:6" x14ac:dyDescent="0.25">
      <c r="A910" s="5">
        <v>41477</v>
      </c>
      <c r="B910" s="4">
        <v>169.5</v>
      </c>
      <c r="C910" s="24">
        <f t="shared" si="58"/>
        <v>165.81666666666666</v>
      </c>
      <c r="D910" s="10">
        <f t="shared" si="59"/>
        <v>3.0043844971445735</v>
      </c>
      <c r="E910" s="24">
        <f t="shared" si="56"/>
        <v>171.8254356609558</v>
      </c>
      <c r="F910" s="24">
        <f t="shared" si="57"/>
        <v>159.80789767237752</v>
      </c>
    </row>
    <row r="911" spans="1:6" x14ac:dyDescent="0.25">
      <c r="A911" s="5">
        <v>41474</v>
      </c>
      <c r="B911" s="4">
        <v>169.16999799999999</v>
      </c>
      <c r="C911" s="24">
        <f t="shared" si="58"/>
        <v>165.21133319999998</v>
      </c>
      <c r="D911" s="10">
        <f t="shared" si="59"/>
        <v>3.1216894013486427</v>
      </c>
      <c r="E911" s="24">
        <f t="shared" si="56"/>
        <v>171.45471200269728</v>
      </c>
      <c r="F911" s="24">
        <f t="shared" si="57"/>
        <v>158.96795439730269</v>
      </c>
    </row>
    <row r="912" spans="1:6" x14ac:dyDescent="0.25">
      <c r="A912" s="5">
        <v>41473</v>
      </c>
      <c r="B912" s="4">
        <v>168.86999499999999</v>
      </c>
      <c r="C912" s="24">
        <f t="shared" si="58"/>
        <v>164.67200013333331</v>
      </c>
      <c r="D912" s="10">
        <f t="shared" si="59"/>
        <v>3.087566010771817</v>
      </c>
      <c r="E912" s="24">
        <f t="shared" si="56"/>
        <v>170.84713215487696</v>
      </c>
      <c r="F912" s="24">
        <f t="shared" si="57"/>
        <v>158.49686811178967</v>
      </c>
    </row>
    <row r="913" spans="1:6" x14ac:dyDescent="0.25">
      <c r="A913" s="5">
        <v>41472</v>
      </c>
      <c r="B913" s="4">
        <v>167.949997</v>
      </c>
      <c r="C913" s="24">
        <f t="shared" si="58"/>
        <v>164.09000040000001</v>
      </c>
      <c r="D913" s="10">
        <f t="shared" si="59"/>
        <v>3.0624209869714138</v>
      </c>
      <c r="E913" s="24">
        <f t="shared" si="56"/>
        <v>170.21484237394284</v>
      </c>
      <c r="F913" s="24">
        <f t="shared" si="57"/>
        <v>157.96515842605717</v>
      </c>
    </row>
    <row r="914" spans="1:6" x14ac:dyDescent="0.25">
      <c r="A914" s="5">
        <v>41471</v>
      </c>
      <c r="B914" s="4">
        <v>167.520004</v>
      </c>
      <c r="C914" s="24">
        <f t="shared" si="58"/>
        <v>163.46466773333333</v>
      </c>
      <c r="D914" s="10">
        <f t="shared" si="59"/>
        <v>3.1735857530135361</v>
      </c>
      <c r="E914" s="24">
        <f t="shared" si="56"/>
        <v>169.81183923936041</v>
      </c>
      <c r="F914" s="24">
        <f t="shared" si="57"/>
        <v>157.11749622730625</v>
      </c>
    </row>
    <row r="915" spans="1:6" x14ac:dyDescent="0.25">
      <c r="A915" s="5">
        <v>41470</v>
      </c>
      <c r="B915" s="4">
        <v>168.14999399999999</v>
      </c>
      <c r="C915" s="24">
        <f t="shared" si="58"/>
        <v>162.76733400000001</v>
      </c>
      <c r="D915" s="10">
        <f t="shared" si="59"/>
        <v>3.3624287413255725</v>
      </c>
      <c r="E915" s="24">
        <f t="shared" si="56"/>
        <v>169.49219148265115</v>
      </c>
      <c r="F915" s="24">
        <f t="shared" si="57"/>
        <v>156.04247651734886</v>
      </c>
    </row>
    <row r="916" spans="1:6" x14ac:dyDescent="0.25">
      <c r="A916" s="5">
        <v>41467</v>
      </c>
      <c r="B916" s="4">
        <v>167.509995</v>
      </c>
      <c r="C916" s="24">
        <f t="shared" si="58"/>
        <v>162.16200153333332</v>
      </c>
      <c r="D916" s="10">
        <f t="shared" si="59"/>
        <v>3.1337308425331525</v>
      </c>
      <c r="E916" s="24">
        <f t="shared" si="56"/>
        <v>168.42946321839963</v>
      </c>
      <c r="F916" s="24">
        <f t="shared" si="57"/>
        <v>155.89453984826702</v>
      </c>
    </row>
    <row r="917" spans="1:6" x14ac:dyDescent="0.25">
      <c r="A917" s="5">
        <v>41466</v>
      </c>
      <c r="B917" s="4">
        <v>167.44000199999999</v>
      </c>
      <c r="C917" s="24">
        <f t="shared" si="58"/>
        <v>161.6213348</v>
      </c>
      <c r="D917" s="10">
        <f t="shared" si="59"/>
        <v>2.8300253615078925</v>
      </c>
      <c r="E917" s="24">
        <f t="shared" si="56"/>
        <v>167.28138552301579</v>
      </c>
      <c r="F917" s="24">
        <f t="shared" si="57"/>
        <v>155.96128407698421</v>
      </c>
    </row>
    <row r="918" spans="1:6" x14ac:dyDescent="0.25">
      <c r="A918" s="5">
        <v>41465</v>
      </c>
      <c r="B918" s="4">
        <v>165.19000199999999</v>
      </c>
      <c r="C918" s="24">
        <f t="shared" si="58"/>
        <v>161.35533446666665</v>
      </c>
      <c r="D918" s="10">
        <f t="shared" si="59"/>
        <v>2.3986958428672636</v>
      </c>
      <c r="E918" s="24">
        <f t="shared" si="56"/>
        <v>166.15272615240119</v>
      </c>
      <c r="F918" s="24">
        <f t="shared" si="57"/>
        <v>156.55794278093211</v>
      </c>
    </row>
    <row r="919" spans="1:6" x14ac:dyDescent="0.25">
      <c r="A919" s="5">
        <v>41464</v>
      </c>
      <c r="B919" s="4">
        <v>165.13000500000001</v>
      </c>
      <c r="C919" s="24">
        <f t="shared" si="58"/>
        <v>161.39200133333333</v>
      </c>
      <c r="D919" s="10">
        <f t="shared" si="59"/>
        <v>2.464793213004973</v>
      </c>
      <c r="E919" s="24">
        <f t="shared" si="56"/>
        <v>166.32158775934326</v>
      </c>
      <c r="F919" s="24">
        <f t="shared" si="57"/>
        <v>156.46241490732339</v>
      </c>
    </row>
    <row r="920" spans="1:6" x14ac:dyDescent="0.25">
      <c r="A920" s="5">
        <v>41463</v>
      </c>
      <c r="B920" s="4">
        <v>163.949997</v>
      </c>
      <c r="C920" s="24">
        <f t="shared" si="58"/>
        <v>161.34600113333332</v>
      </c>
      <c r="D920" s="10">
        <f t="shared" si="59"/>
        <v>2.3955132843392515</v>
      </c>
      <c r="E920" s="24">
        <f t="shared" si="56"/>
        <v>166.13702770201181</v>
      </c>
      <c r="F920" s="24">
        <f t="shared" si="57"/>
        <v>156.55497456465483</v>
      </c>
    </row>
    <row r="921" spans="1:6" x14ac:dyDescent="0.25">
      <c r="A921" s="5">
        <v>41460</v>
      </c>
      <c r="B921" s="4">
        <v>163.020004</v>
      </c>
      <c r="C921" s="24">
        <f t="shared" si="58"/>
        <v>161.29466753333332</v>
      </c>
      <c r="D921" s="10">
        <f t="shared" si="59"/>
        <v>2.3434098957393812</v>
      </c>
      <c r="E921" s="24">
        <f t="shared" si="56"/>
        <v>165.98148732481209</v>
      </c>
      <c r="F921" s="24">
        <f t="shared" si="57"/>
        <v>156.60784774185456</v>
      </c>
    </row>
    <row r="922" spans="1:6" x14ac:dyDescent="0.25">
      <c r="A922" s="5">
        <v>41458</v>
      </c>
      <c r="B922" s="4">
        <v>161.279999</v>
      </c>
      <c r="C922" s="24">
        <f t="shared" si="58"/>
        <v>161.37400106666666</v>
      </c>
      <c r="D922" s="10">
        <f t="shared" si="59"/>
        <v>2.4247236999047472</v>
      </c>
      <c r="E922" s="24">
        <f t="shared" si="56"/>
        <v>166.22344846647616</v>
      </c>
      <c r="F922" s="24">
        <f t="shared" si="57"/>
        <v>156.52455366685717</v>
      </c>
    </row>
    <row r="923" spans="1:6" x14ac:dyDescent="0.25">
      <c r="A923" s="5">
        <v>41457</v>
      </c>
      <c r="B923" s="4">
        <v>161.21000699999999</v>
      </c>
      <c r="C923" s="24">
        <f t="shared" si="58"/>
        <v>161.40533446666669</v>
      </c>
      <c r="D923" s="10">
        <f t="shared" si="59"/>
        <v>2.4264583593070306</v>
      </c>
      <c r="E923" s="24">
        <f t="shared" si="56"/>
        <v>166.25825118528076</v>
      </c>
      <c r="F923" s="24">
        <f t="shared" si="57"/>
        <v>156.55241774805262</v>
      </c>
    </row>
    <row r="924" spans="1:6" x14ac:dyDescent="0.25">
      <c r="A924" s="5">
        <v>41456</v>
      </c>
      <c r="B924" s="4">
        <v>161.36000100000001</v>
      </c>
      <c r="C924" s="24">
        <f t="shared" si="58"/>
        <v>161.53133440000002</v>
      </c>
      <c r="D924" s="10">
        <f t="shared" si="59"/>
        <v>2.4643663545331407</v>
      </c>
      <c r="E924" s="24">
        <f t="shared" si="56"/>
        <v>166.4600671090663</v>
      </c>
      <c r="F924" s="24">
        <f t="shared" si="57"/>
        <v>156.60260169093374</v>
      </c>
    </row>
    <row r="925" spans="1:6" x14ac:dyDescent="0.25">
      <c r="A925" s="5">
        <v>41453</v>
      </c>
      <c r="B925" s="4">
        <v>160.41999799999999</v>
      </c>
      <c r="C925" s="24">
        <f t="shared" si="58"/>
        <v>161.76066786666664</v>
      </c>
      <c r="D925" s="10">
        <f t="shared" si="59"/>
        <v>2.6034229269181046</v>
      </c>
      <c r="E925" s="24">
        <f t="shared" si="56"/>
        <v>166.96751372050284</v>
      </c>
      <c r="F925" s="24">
        <f t="shared" si="57"/>
        <v>156.55382201283044</v>
      </c>
    </row>
    <row r="926" spans="1:6" x14ac:dyDescent="0.25">
      <c r="A926" s="5">
        <v>41452</v>
      </c>
      <c r="B926" s="4">
        <v>161.08000200000001</v>
      </c>
      <c r="C926" s="24">
        <f t="shared" si="58"/>
        <v>162.05266819999997</v>
      </c>
      <c r="D926" s="10">
        <f t="shared" si="59"/>
        <v>2.6866143397933322</v>
      </c>
      <c r="E926" s="24">
        <f t="shared" si="56"/>
        <v>167.42589687958665</v>
      </c>
      <c r="F926" s="24">
        <f t="shared" si="57"/>
        <v>156.6794395204133</v>
      </c>
    </row>
    <row r="927" spans="1:6" x14ac:dyDescent="0.25">
      <c r="A927" s="5">
        <v>41451</v>
      </c>
      <c r="B927" s="4">
        <v>160.13999899999999</v>
      </c>
      <c r="C927" s="24">
        <f t="shared" si="58"/>
        <v>162.16266779999995</v>
      </c>
      <c r="D927" s="10">
        <f t="shared" si="59"/>
        <v>2.6777088725117264</v>
      </c>
      <c r="E927" s="24">
        <f t="shared" si="56"/>
        <v>167.51808554502341</v>
      </c>
      <c r="F927" s="24">
        <f t="shared" si="57"/>
        <v>156.80725005497649</v>
      </c>
    </row>
    <row r="928" spans="1:6" x14ac:dyDescent="0.25">
      <c r="A928" s="5">
        <v>41450</v>
      </c>
      <c r="B928" s="4">
        <v>158.570007</v>
      </c>
      <c r="C928" s="24">
        <f t="shared" si="58"/>
        <v>162.23800146666665</v>
      </c>
      <c r="D928" s="10">
        <f t="shared" si="59"/>
        <v>2.6322488952052225</v>
      </c>
      <c r="E928" s="24">
        <f t="shared" si="56"/>
        <v>167.50249925707709</v>
      </c>
      <c r="F928" s="24">
        <f t="shared" si="57"/>
        <v>156.9735036762562</v>
      </c>
    </row>
    <row r="929" spans="1:6" x14ac:dyDescent="0.25">
      <c r="A929" s="5">
        <v>41449</v>
      </c>
      <c r="B929" s="4">
        <v>157.05999800000001</v>
      </c>
      <c r="C929" s="24">
        <f t="shared" si="58"/>
        <v>162.57066753333336</v>
      </c>
      <c r="D929" s="10">
        <f t="shared" si="59"/>
        <v>2.4441733951277396</v>
      </c>
      <c r="E929" s="24">
        <f t="shared" si="56"/>
        <v>167.45901432358883</v>
      </c>
      <c r="F929" s="24">
        <f t="shared" si="57"/>
        <v>157.6823207430779</v>
      </c>
    </row>
    <row r="930" spans="1:6" x14ac:dyDescent="0.25">
      <c r="A930" s="5">
        <v>41446</v>
      </c>
      <c r="B930" s="4">
        <v>159.070007</v>
      </c>
      <c r="C930" s="24">
        <f t="shared" si="58"/>
        <v>163.05666806666667</v>
      </c>
      <c r="D930" s="10">
        <f t="shared" si="59"/>
        <v>1.9436965719556669</v>
      </c>
      <c r="E930" s="24">
        <f t="shared" si="56"/>
        <v>166.94406121057801</v>
      </c>
      <c r="F930" s="24">
        <f t="shared" si="57"/>
        <v>159.16927492275533</v>
      </c>
    </row>
    <row r="931" spans="1:6" x14ac:dyDescent="0.25">
      <c r="A931" s="5">
        <v>41445</v>
      </c>
      <c r="B931" s="4">
        <v>159.39999399999999</v>
      </c>
      <c r="C931" s="24">
        <f t="shared" si="58"/>
        <v>163.34866740000004</v>
      </c>
      <c r="D931" s="10">
        <f t="shared" si="59"/>
        <v>1.6007515226776106</v>
      </c>
      <c r="E931" s="24">
        <f t="shared" si="56"/>
        <v>166.55017044535526</v>
      </c>
      <c r="F931" s="24">
        <f t="shared" si="57"/>
        <v>160.14716435464481</v>
      </c>
    </row>
    <row r="932" spans="1:6" x14ac:dyDescent="0.25">
      <c r="A932" s="5">
        <v>41444</v>
      </c>
      <c r="B932" s="4">
        <v>163.449997</v>
      </c>
      <c r="C932" s="24">
        <f t="shared" si="58"/>
        <v>163.77733460000002</v>
      </c>
      <c r="D932" s="10">
        <f t="shared" si="59"/>
        <v>1.3006136566723752</v>
      </c>
      <c r="E932" s="24">
        <f t="shared" si="56"/>
        <v>166.37856191334475</v>
      </c>
      <c r="F932" s="24">
        <f t="shared" si="57"/>
        <v>161.17610728665528</v>
      </c>
    </row>
    <row r="933" spans="1:6" x14ac:dyDescent="0.25">
      <c r="A933" s="5">
        <v>41443</v>
      </c>
      <c r="B933" s="4">
        <v>165.740005</v>
      </c>
      <c r="C933" s="24">
        <f t="shared" si="58"/>
        <v>163.8953348666667</v>
      </c>
      <c r="D933" s="10">
        <f t="shared" si="59"/>
        <v>1.3482162254579126</v>
      </c>
      <c r="E933" s="24">
        <f t="shared" si="56"/>
        <v>166.59176731758254</v>
      </c>
      <c r="F933" s="24">
        <f t="shared" si="57"/>
        <v>161.19890241575087</v>
      </c>
    </row>
    <row r="934" spans="1:6" x14ac:dyDescent="0.25">
      <c r="A934" s="5">
        <v>41442</v>
      </c>
      <c r="B934" s="4">
        <v>164.44000199999999</v>
      </c>
      <c r="C934" s="24">
        <f t="shared" si="58"/>
        <v>163.93266806666668</v>
      </c>
      <c r="D934" s="10">
        <f t="shared" si="59"/>
        <v>1.4093142273955943</v>
      </c>
      <c r="E934" s="24">
        <f t="shared" si="56"/>
        <v>166.75129652145787</v>
      </c>
      <c r="F934" s="24">
        <f t="shared" si="57"/>
        <v>161.11403961187548</v>
      </c>
    </row>
    <row r="935" spans="1:6" x14ac:dyDescent="0.25">
      <c r="A935" s="5">
        <v>41439</v>
      </c>
      <c r="B935" s="4">
        <v>163.179993</v>
      </c>
      <c r="C935" s="24">
        <f t="shared" si="58"/>
        <v>163.99066780000001</v>
      </c>
      <c r="D935" s="10">
        <f t="shared" si="59"/>
        <v>1.4490273282175592</v>
      </c>
      <c r="E935" s="24">
        <f t="shared" si="56"/>
        <v>166.88872245643512</v>
      </c>
      <c r="F935" s="24">
        <f t="shared" si="57"/>
        <v>161.0926131435649</v>
      </c>
    </row>
    <row r="936" spans="1:6" x14ac:dyDescent="0.25">
      <c r="A936" s="5">
        <v>41438</v>
      </c>
      <c r="B936" s="4">
        <v>164.21000699999999</v>
      </c>
      <c r="C936" s="24">
        <f t="shared" si="58"/>
        <v>164.14200140000003</v>
      </c>
      <c r="D936" s="10">
        <f t="shared" si="59"/>
        <v>1.4765897722257</v>
      </c>
      <c r="E936" s="24">
        <f t="shared" si="56"/>
        <v>167.09518094445141</v>
      </c>
      <c r="F936" s="24">
        <f t="shared" si="57"/>
        <v>161.18882185554864</v>
      </c>
    </row>
    <row r="937" spans="1:6" x14ac:dyDescent="0.25">
      <c r="A937" s="5">
        <v>41437</v>
      </c>
      <c r="B937" s="4">
        <v>161.75</v>
      </c>
      <c r="C937" s="24">
        <f t="shared" si="58"/>
        <v>164.25666713333337</v>
      </c>
      <c r="D937" s="10">
        <f t="shared" si="59"/>
        <v>1.5473366223520924</v>
      </c>
      <c r="E937" s="24">
        <f t="shared" si="56"/>
        <v>167.35134037803755</v>
      </c>
      <c r="F937" s="24">
        <f t="shared" si="57"/>
        <v>161.16199388862918</v>
      </c>
    </row>
    <row r="938" spans="1:6" x14ac:dyDescent="0.25">
      <c r="A938" s="5">
        <v>41436</v>
      </c>
      <c r="B938" s="4">
        <v>163.10000600000001</v>
      </c>
      <c r="C938" s="24">
        <f t="shared" si="58"/>
        <v>164.61800033333333</v>
      </c>
      <c r="D938" s="10">
        <f t="shared" si="59"/>
        <v>1.5529971051443281</v>
      </c>
      <c r="E938" s="24">
        <f t="shared" si="56"/>
        <v>167.72399454362198</v>
      </c>
      <c r="F938" s="24">
        <f t="shared" si="57"/>
        <v>161.51200612304467</v>
      </c>
    </row>
    <row r="939" spans="1:6" x14ac:dyDescent="0.25">
      <c r="A939" s="5">
        <v>41435</v>
      </c>
      <c r="B939" s="4">
        <v>164.800003</v>
      </c>
      <c r="C939" s="24">
        <f t="shared" si="58"/>
        <v>164.87333279999999</v>
      </c>
      <c r="D939" s="10">
        <f t="shared" si="59"/>
        <v>1.5997384470792704</v>
      </c>
      <c r="E939" s="24">
        <f t="shared" si="56"/>
        <v>168.07280969415854</v>
      </c>
      <c r="F939" s="24">
        <f t="shared" si="57"/>
        <v>161.67385590584144</v>
      </c>
    </row>
    <row r="940" spans="1:6" x14ac:dyDescent="0.25">
      <c r="A940" s="5">
        <v>41432</v>
      </c>
      <c r="B940" s="4">
        <v>164.800003</v>
      </c>
      <c r="C940" s="24">
        <f t="shared" si="58"/>
        <v>165.0159994</v>
      </c>
      <c r="D940" s="10">
        <f t="shared" si="59"/>
        <v>1.6858385223514467</v>
      </c>
      <c r="E940" s="24">
        <f t="shared" si="56"/>
        <v>168.38767644470289</v>
      </c>
      <c r="F940" s="24">
        <f t="shared" si="57"/>
        <v>161.64432235529711</v>
      </c>
    </row>
    <row r="941" spans="1:6" x14ac:dyDescent="0.25">
      <c r="A941" s="5">
        <v>41431</v>
      </c>
      <c r="B941" s="4">
        <v>162.729996</v>
      </c>
      <c r="C941" s="24">
        <f t="shared" si="58"/>
        <v>165.05199893333335</v>
      </c>
      <c r="D941" s="10">
        <f t="shared" si="59"/>
        <v>1.6866619862957735</v>
      </c>
      <c r="E941" s="24">
        <f t="shared" si="56"/>
        <v>168.4253229059249</v>
      </c>
      <c r="F941" s="24">
        <f t="shared" si="57"/>
        <v>161.6786749607418</v>
      </c>
    </row>
    <row r="942" spans="1:6" x14ac:dyDescent="0.25">
      <c r="A942" s="5">
        <v>41430</v>
      </c>
      <c r="B942" s="4">
        <v>161.270004</v>
      </c>
      <c r="C942" s="24">
        <f t="shared" si="58"/>
        <v>165.27799886666668</v>
      </c>
      <c r="D942" s="10">
        <f t="shared" si="59"/>
        <v>1.5768499251948858</v>
      </c>
      <c r="E942" s="24">
        <f t="shared" si="56"/>
        <v>168.43169871705646</v>
      </c>
      <c r="F942" s="24">
        <f t="shared" si="57"/>
        <v>162.12429901627689</v>
      </c>
    </row>
    <row r="943" spans="1:6" x14ac:dyDescent="0.25">
      <c r="A943" s="5">
        <v>41429</v>
      </c>
      <c r="B943" s="4">
        <v>163.55999800000001</v>
      </c>
      <c r="C943" s="24">
        <f t="shared" si="58"/>
        <v>165.54199833333334</v>
      </c>
      <c r="D943" s="10">
        <f t="shared" si="59"/>
        <v>1.1245070431144877</v>
      </c>
      <c r="E943" s="24">
        <f t="shared" si="56"/>
        <v>167.79101241956232</v>
      </c>
      <c r="F943" s="24">
        <f t="shared" si="57"/>
        <v>163.29298424710436</v>
      </c>
    </row>
    <row r="944" spans="1:6" x14ac:dyDescent="0.25">
      <c r="A944" s="5">
        <v>41428</v>
      </c>
      <c r="B944" s="4">
        <v>164.35000600000001</v>
      </c>
      <c r="C944" s="24">
        <f t="shared" si="58"/>
        <v>165.54066466666663</v>
      </c>
      <c r="D944" s="10">
        <f t="shared" si="59"/>
        <v>1.1270346240579818</v>
      </c>
      <c r="E944" s="24">
        <f t="shared" si="56"/>
        <v>167.7947339147826</v>
      </c>
      <c r="F944" s="24">
        <f t="shared" si="57"/>
        <v>163.28659541855066</v>
      </c>
    </row>
    <row r="945" spans="1:6" x14ac:dyDescent="0.25">
      <c r="A945" s="5">
        <v>41425</v>
      </c>
      <c r="B945" s="4">
        <v>163.449997</v>
      </c>
      <c r="C945" s="24">
        <f t="shared" si="58"/>
        <v>165.47799786666664</v>
      </c>
      <c r="D945" s="10">
        <f t="shared" si="59"/>
        <v>1.2202470040410347</v>
      </c>
      <c r="E945" s="24">
        <f t="shared" si="56"/>
        <v>167.91849187474872</v>
      </c>
      <c r="F945" s="24">
        <f t="shared" si="57"/>
        <v>163.03750385858456</v>
      </c>
    </row>
    <row r="946" spans="1:6" x14ac:dyDescent="0.25">
      <c r="A946" s="5">
        <v>41424</v>
      </c>
      <c r="B946" s="4">
        <v>165.83000200000001</v>
      </c>
      <c r="C946" s="24">
        <f t="shared" si="58"/>
        <v>165.43999840000001</v>
      </c>
      <c r="D946" s="10">
        <f t="shared" si="59"/>
        <v>1.2945257968030912</v>
      </c>
      <c r="E946" s="24">
        <f t="shared" si="56"/>
        <v>168.02904999360618</v>
      </c>
      <c r="F946" s="24">
        <f t="shared" si="57"/>
        <v>162.85094680639384</v>
      </c>
    </row>
    <row r="947" spans="1:6" x14ac:dyDescent="0.25">
      <c r="A947" s="5">
        <v>41423</v>
      </c>
      <c r="B947" s="4">
        <v>165.220001</v>
      </c>
      <c r="C947" s="24">
        <f t="shared" si="58"/>
        <v>165.27399800000001</v>
      </c>
      <c r="D947" s="10">
        <f t="shared" si="59"/>
        <v>1.3965703864475552</v>
      </c>
      <c r="E947" s="24">
        <f t="shared" si="56"/>
        <v>168.06713877289511</v>
      </c>
      <c r="F947" s="24">
        <f t="shared" si="57"/>
        <v>162.48085722710491</v>
      </c>
    </row>
    <row r="948" spans="1:6" x14ac:dyDescent="0.25">
      <c r="A948" s="5">
        <v>41422</v>
      </c>
      <c r="B948" s="4">
        <v>166.300003</v>
      </c>
      <c r="C948" s="24">
        <f t="shared" si="58"/>
        <v>165.0993316666667</v>
      </c>
      <c r="D948" s="10">
        <f t="shared" si="59"/>
        <v>1.5582823978499334</v>
      </c>
      <c r="E948" s="24">
        <f t="shared" si="56"/>
        <v>168.21589646236657</v>
      </c>
      <c r="F948" s="24">
        <f t="shared" si="57"/>
        <v>161.98276687096683</v>
      </c>
    </row>
    <row r="949" spans="1:6" x14ac:dyDescent="0.25">
      <c r="A949" s="5">
        <v>41418</v>
      </c>
      <c r="B949" s="4">
        <v>165.30999800000001</v>
      </c>
      <c r="C949" s="24">
        <f t="shared" si="58"/>
        <v>164.79799806666668</v>
      </c>
      <c r="D949" s="10">
        <f t="shared" si="59"/>
        <v>1.7363702918169495</v>
      </c>
      <c r="E949" s="24">
        <f t="shared" si="56"/>
        <v>168.27073865030059</v>
      </c>
      <c r="F949" s="24">
        <f t="shared" si="57"/>
        <v>161.32525748303277</v>
      </c>
    </row>
    <row r="950" spans="1:6" x14ac:dyDescent="0.25">
      <c r="A950" s="5">
        <v>41417</v>
      </c>
      <c r="B950" s="4">
        <v>165.449997</v>
      </c>
      <c r="C950" s="24">
        <f t="shared" si="58"/>
        <v>164.5353312</v>
      </c>
      <c r="D950" s="10">
        <f t="shared" si="59"/>
        <v>1.9395120504714993</v>
      </c>
      <c r="E950" s="24">
        <f t="shared" si="56"/>
        <v>168.41435530094299</v>
      </c>
      <c r="F950" s="24">
        <f t="shared" si="57"/>
        <v>160.65630709905702</v>
      </c>
    </row>
    <row r="951" spans="1:6" x14ac:dyDescent="0.25">
      <c r="A951" s="5">
        <v>41416</v>
      </c>
      <c r="B951" s="4">
        <v>165.929993</v>
      </c>
      <c r="C951" s="24">
        <f t="shared" si="58"/>
        <v>164.15533139999999</v>
      </c>
      <c r="D951" s="10">
        <f t="shared" si="59"/>
        <v>2.2765996160147868</v>
      </c>
      <c r="E951" s="24">
        <f t="shared" si="56"/>
        <v>168.70853063202958</v>
      </c>
      <c r="F951" s="24">
        <f t="shared" si="57"/>
        <v>159.60213216797041</v>
      </c>
    </row>
    <row r="952" spans="1:6" x14ac:dyDescent="0.25">
      <c r="A952" s="5">
        <v>41415</v>
      </c>
      <c r="B952" s="4">
        <v>167.16999799999999</v>
      </c>
      <c r="C952" s="24">
        <f t="shared" si="58"/>
        <v>163.64533179999998</v>
      </c>
      <c r="D952" s="10">
        <f t="shared" si="59"/>
        <v>2.6730038546671238</v>
      </c>
      <c r="E952" s="24">
        <f t="shared" si="56"/>
        <v>168.99133950933424</v>
      </c>
      <c r="F952" s="24">
        <f t="shared" si="57"/>
        <v>158.29932409066572</v>
      </c>
    </row>
    <row r="953" spans="1:6" x14ac:dyDescent="0.25">
      <c r="A953" s="5">
        <v>41414</v>
      </c>
      <c r="B953" s="4">
        <v>166.929993</v>
      </c>
      <c r="C953" s="24">
        <f t="shared" si="58"/>
        <v>163.14599813333334</v>
      </c>
      <c r="D953" s="10">
        <f t="shared" si="59"/>
        <v>2.6671269027641453</v>
      </c>
      <c r="E953" s="24">
        <f t="shared" si="56"/>
        <v>168.48025193886161</v>
      </c>
      <c r="F953" s="24">
        <f t="shared" si="57"/>
        <v>157.81174432780506</v>
      </c>
    </row>
    <row r="954" spans="1:6" x14ac:dyDescent="0.25">
      <c r="A954" s="5">
        <v>41411</v>
      </c>
      <c r="B954" s="4">
        <v>166.94000199999999</v>
      </c>
      <c r="C954" s="24">
        <f t="shared" si="58"/>
        <v>162.63733213333336</v>
      </c>
      <c r="D954" s="10">
        <f t="shared" si="59"/>
        <v>2.6210939338048433</v>
      </c>
      <c r="E954" s="24">
        <f t="shared" si="56"/>
        <v>167.87952000094305</v>
      </c>
      <c r="F954" s="24">
        <f t="shared" si="57"/>
        <v>157.39514426572367</v>
      </c>
    </row>
    <row r="955" spans="1:6" x14ac:dyDescent="0.25">
      <c r="A955" s="5">
        <v>41410</v>
      </c>
      <c r="B955" s="4">
        <v>165.33999600000001</v>
      </c>
      <c r="C955" s="24">
        <f t="shared" si="58"/>
        <v>162.05733233333333</v>
      </c>
      <c r="D955" s="10">
        <f t="shared" si="59"/>
        <v>2.562913926897989</v>
      </c>
      <c r="E955" s="24">
        <f t="shared" si="56"/>
        <v>167.18316018712932</v>
      </c>
      <c r="F955" s="24">
        <f t="shared" si="57"/>
        <v>156.93150447953735</v>
      </c>
    </row>
    <row r="956" spans="1:6" x14ac:dyDescent="0.25">
      <c r="A956" s="5">
        <v>41409</v>
      </c>
      <c r="B956" s="4">
        <v>166.11999499999999</v>
      </c>
      <c r="C956" s="24">
        <f t="shared" si="58"/>
        <v>161.60266620000002</v>
      </c>
      <c r="D956" s="10">
        <f t="shared" si="59"/>
        <v>2.5438354162699786</v>
      </c>
      <c r="E956" s="24">
        <f t="shared" si="56"/>
        <v>166.69033703253999</v>
      </c>
      <c r="F956" s="24">
        <f t="shared" si="57"/>
        <v>156.51499536746005</v>
      </c>
    </row>
    <row r="957" spans="1:6" x14ac:dyDescent="0.25">
      <c r="A957" s="5">
        <v>41408</v>
      </c>
      <c r="B957" s="4">
        <v>165.229996</v>
      </c>
      <c r="C957" s="24">
        <f t="shared" si="58"/>
        <v>161.05333353333336</v>
      </c>
      <c r="D957" s="10">
        <f t="shared" si="59"/>
        <v>2.3832875252720283</v>
      </c>
      <c r="E957" s="24">
        <f t="shared" si="56"/>
        <v>165.81990858387741</v>
      </c>
      <c r="F957" s="24">
        <f t="shared" si="57"/>
        <v>156.28675848278931</v>
      </c>
    </row>
    <row r="958" spans="1:6" x14ac:dyDescent="0.25">
      <c r="A958" s="5">
        <v>41407</v>
      </c>
      <c r="B958" s="4">
        <v>163.53999300000001</v>
      </c>
      <c r="C958" s="24">
        <f t="shared" si="58"/>
        <v>160.55666706666668</v>
      </c>
      <c r="D958" s="10">
        <f t="shared" si="59"/>
        <v>2.2215001031096238</v>
      </c>
      <c r="E958" s="24">
        <f t="shared" si="56"/>
        <v>164.99966727288592</v>
      </c>
      <c r="F958" s="24">
        <f t="shared" si="57"/>
        <v>156.11366686044744</v>
      </c>
    </row>
    <row r="959" spans="1:6" x14ac:dyDescent="0.25">
      <c r="A959" s="5">
        <v>41404</v>
      </c>
      <c r="B959" s="4">
        <v>163.41000399999999</v>
      </c>
      <c r="C959" s="24">
        <f t="shared" si="58"/>
        <v>160.06533406666665</v>
      </c>
      <c r="D959" s="10">
        <f t="shared" si="59"/>
        <v>2.3270519061716728</v>
      </c>
      <c r="E959" s="24">
        <f t="shared" si="56"/>
        <v>164.71943787901</v>
      </c>
      <c r="F959" s="24">
        <f t="shared" si="57"/>
        <v>155.4112302543233</v>
      </c>
    </row>
    <row r="960" spans="1:6" x14ac:dyDescent="0.25">
      <c r="A960" s="5">
        <v>41403</v>
      </c>
      <c r="B960" s="4">
        <v>162.88000500000001</v>
      </c>
      <c r="C960" s="24">
        <f t="shared" si="58"/>
        <v>159.53666686666665</v>
      </c>
      <c r="D960" s="10">
        <f t="shared" si="59"/>
        <v>2.4121502134814716</v>
      </c>
      <c r="E960" s="24">
        <f t="shared" si="56"/>
        <v>164.36096729362959</v>
      </c>
      <c r="F960" s="24">
        <f t="shared" si="57"/>
        <v>154.71236643970371</v>
      </c>
    </row>
    <row r="961" spans="1:6" x14ac:dyDescent="0.25">
      <c r="A961" s="5">
        <v>41402</v>
      </c>
      <c r="B961" s="4">
        <v>163.33999600000001</v>
      </c>
      <c r="C961" s="24">
        <f t="shared" si="58"/>
        <v>158.95399980000002</v>
      </c>
      <c r="D961" s="10">
        <f t="shared" si="59"/>
        <v>2.595492819488439</v>
      </c>
      <c r="E961" s="24">
        <f t="shared" si="56"/>
        <v>164.1449854389769</v>
      </c>
      <c r="F961" s="24">
        <f t="shared" si="57"/>
        <v>153.76301416102314</v>
      </c>
    </row>
    <row r="962" spans="1:6" x14ac:dyDescent="0.25">
      <c r="A962" s="5">
        <v>41401</v>
      </c>
      <c r="B962" s="4">
        <v>162.60000600000001</v>
      </c>
      <c r="C962" s="24">
        <f t="shared" si="58"/>
        <v>158.40533346666669</v>
      </c>
      <c r="D962" s="10">
        <f t="shared" si="59"/>
        <v>2.4688922413591801</v>
      </c>
      <c r="E962" s="24">
        <f t="shared" si="56"/>
        <v>163.34311794938506</v>
      </c>
      <c r="F962" s="24">
        <f t="shared" si="57"/>
        <v>153.46754898394832</v>
      </c>
    </row>
    <row r="963" spans="1:6" x14ac:dyDescent="0.25">
      <c r="A963" s="5">
        <v>41400</v>
      </c>
      <c r="B963" s="4">
        <v>161.779999</v>
      </c>
      <c r="C963" s="24">
        <f t="shared" si="58"/>
        <v>158.05933333333331</v>
      </c>
      <c r="D963" s="10">
        <f t="shared" si="59"/>
        <v>2.1865770100698381</v>
      </c>
      <c r="E963" s="24">
        <f t="shared" ref="E963:E1026" si="60">C963+2*D963</f>
        <v>162.43248735347299</v>
      </c>
      <c r="F963" s="24">
        <f t="shared" ref="F963:F1026" si="61">C963-2*D963</f>
        <v>153.68617931319363</v>
      </c>
    </row>
    <row r="964" spans="1:6" x14ac:dyDescent="0.25">
      <c r="A964" s="5">
        <v>41397</v>
      </c>
      <c r="B964" s="4">
        <v>161.36999499999999</v>
      </c>
      <c r="C964" s="24">
        <f t="shared" ref="C964:C1027" si="62">AVERAGE(B964:B978)</f>
        <v>157.61533306666666</v>
      </c>
      <c r="D964" s="10">
        <f t="shared" ref="D964:D1027" si="63">_xlfn.STDEV.S(B964:B978)</f>
        <v>2.0489540812015172</v>
      </c>
      <c r="E964" s="24">
        <f t="shared" si="60"/>
        <v>161.71324122906969</v>
      </c>
      <c r="F964" s="24">
        <f t="shared" si="61"/>
        <v>153.51742490426363</v>
      </c>
    </row>
    <row r="965" spans="1:6" x14ac:dyDescent="0.25">
      <c r="A965" s="5">
        <v>41396</v>
      </c>
      <c r="B965" s="4">
        <v>159.75</v>
      </c>
      <c r="C965" s="24">
        <f t="shared" si="62"/>
        <v>157.44400026666665</v>
      </c>
      <c r="D965" s="10">
        <f t="shared" si="63"/>
        <v>1.8055591193429934</v>
      </c>
      <c r="E965" s="24">
        <f t="shared" si="60"/>
        <v>161.05511850535262</v>
      </c>
      <c r="F965" s="24">
        <f t="shared" si="61"/>
        <v>153.83288202798067</v>
      </c>
    </row>
    <row r="966" spans="1:6" x14ac:dyDescent="0.25">
      <c r="A966" s="5">
        <v>41395</v>
      </c>
      <c r="B966" s="4">
        <v>158.279999</v>
      </c>
      <c r="C966" s="24">
        <f t="shared" si="62"/>
        <v>157.40666706666667</v>
      </c>
      <c r="D966" s="10">
        <f t="shared" si="63"/>
        <v>1.7596792125176235</v>
      </c>
      <c r="E966" s="24">
        <f t="shared" si="60"/>
        <v>160.92602549170192</v>
      </c>
      <c r="F966" s="24">
        <f t="shared" si="61"/>
        <v>153.88730864163142</v>
      </c>
    </row>
    <row r="967" spans="1:6" x14ac:dyDescent="0.25">
      <c r="A967" s="5">
        <v>41394</v>
      </c>
      <c r="B967" s="4">
        <v>159.679993</v>
      </c>
      <c r="C967" s="24">
        <f t="shared" si="62"/>
        <v>157.43266700000001</v>
      </c>
      <c r="D967" s="10">
        <f t="shared" si="63"/>
        <v>1.7763073548972732</v>
      </c>
      <c r="E967" s="24">
        <f t="shared" si="60"/>
        <v>160.98528170979455</v>
      </c>
      <c r="F967" s="24">
        <f t="shared" si="61"/>
        <v>153.88005229020547</v>
      </c>
    </row>
    <row r="968" spans="1:6" x14ac:dyDescent="0.25">
      <c r="A968" s="5">
        <v>41393</v>
      </c>
      <c r="B968" s="4">
        <v>159.300003</v>
      </c>
      <c r="C968" s="24">
        <f t="shared" si="62"/>
        <v>157.23733413333332</v>
      </c>
      <c r="D968" s="10">
        <f t="shared" si="63"/>
        <v>1.6694093398881236</v>
      </c>
      <c r="E968" s="24">
        <f t="shared" si="60"/>
        <v>160.57615281310956</v>
      </c>
      <c r="F968" s="24">
        <f t="shared" si="61"/>
        <v>153.89851545355708</v>
      </c>
    </row>
    <row r="969" spans="1:6" x14ac:dyDescent="0.25">
      <c r="A969" s="5">
        <v>41390</v>
      </c>
      <c r="B969" s="4">
        <v>158.240005</v>
      </c>
      <c r="C969" s="24">
        <f t="shared" si="62"/>
        <v>157.03133440000002</v>
      </c>
      <c r="D969" s="10">
        <f t="shared" si="63"/>
        <v>1.5852274611650634</v>
      </c>
      <c r="E969" s="24">
        <f t="shared" si="60"/>
        <v>160.20178932233014</v>
      </c>
      <c r="F969" s="24">
        <f t="shared" si="61"/>
        <v>153.8608794776699</v>
      </c>
    </row>
    <row r="970" spans="1:6" x14ac:dyDescent="0.25">
      <c r="A970" s="5">
        <v>41389</v>
      </c>
      <c r="B970" s="4">
        <v>158.520004</v>
      </c>
      <c r="C970" s="24">
        <f t="shared" si="62"/>
        <v>156.82600100000002</v>
      </c>
      <c r="D970" s="10">
        <f t="shared" si="63"/>
        <v>1.6166502232387829</v>
      </c>
      <c r="E970" s="24">
        <f t="shared" si="60"/>
        <v>160.05930144647758</v>
      </c>
      <c r="F970" s="24">
        <f t="shared" si="61"/>
        <v>153.59270055352246</v>
      </c>
    </row>
    <row r="971" spans="1:6" x14ac:dyDescent="0.25">
      <c r="A971" s="5">
        <v>41388</v>
      </c>
      <c r="B971" s="4">
        <v>157.88000500000001</v>
      </c>
      <c r="C971" s="24">
        <f t="shared" si="62"/>
        <v>156.64866746666667</v>
      </c>
      <c r="D971" s="10">
        <f t="shared" si="63"/>
        <v>1.5625440182484414</v>
      </c>
      <c r="E971" s="24">
        <f t="shared" si="60"/>
        <v>159.77375550316356</v>
      </c>
      <c r="F971" s="24">
        <f t="shared" si="61"/>
        <v>153.52357943016978</v>
      </c>
    </row>
    <row r="972" spans="1:6" x14ac:dyDescent="0.25">
      <c r="A972" s="5">
        <v>41387</v>
      </c>
      <c r="B972" s="4">
        <v>157.779999</v>
      </c>
      <c r="C972" s="24">
        <f t="shared" si="62"/>
        <v>156.4720002</v>
      </c>
      <c r="D972" s="10">
        <f t="shared" si="63"/>
        <v>1.5631899639647679</v>
      </c>
      <c r="E972" s="24">
        <f t="shared" si="60"/>
        <v>159.59838012792954</v>
      </c>
      <c r="F972" s="24">
        <f t="shared" si="61"/>
        <v>153.34562027207045</v>
      </c>
    </row>
    <row r="973" spans="1:6" x14ac:dyDescent="0.25">
      <c r="A973" s="5">
        <v>41386</v>
      </c>
      <c r="B973" s="4">
        <v>156.16999799999999</v>
      </c>
      <c r="C973" s="24">
        <f t="shared" si="62"/>
        <v>156.40800073333332</v>
      </c>
      <c r="D973" s="10">
        <f t="shared" si="63"/>
        <v>1.524998571057947</v>
      </c>
      <c r="E973" s="24">
        <f t="shared" si="60"/>
        <v>159.45799787544922</v>
      </c>
      <c r="F973" s="24">
        <f t="shared" si="61"/>
        <v>153.35800359121743</v>
      </c>
    </row>
    <row r="974" spans="1:6" x14ac:dyDescent="0.25">
      <c r="A974" s="5">
        <v>41383</v>
      </c>
      <c r="B974" s="4">
        <v>155.479996</v>
      </c>
      <c r="C974" s="24">
        <f t="shared" si="62"/>
        <v>156.40000106666668</v>
      </c>
      <c r="D974" s="10">
        <f t="shared" si="63"/>
        <v>1.5266500707711763</v>
      </c>
      <c r="E974" s="24">
        <f t="shared" si="60"/>
        <v>159.45330120820904</v>
      </c>
      <c r="F974" s="24">
        <f t="shared" si="61"/>
        <v>153.34670092512431</v>
      </c>
    </row>
    <row r="975" spans="1:6" x14ac:dyDescent="0.25">
      <c r="A975" s="5">
        <v>41382</v>
      </c>
      <c r="B975" s="4">
        <v>154.13999899999999</v>
      </c>
      <c r="C975" s="24">
        <f t="shared" si="62"/>
        <v>156.47933453333331</v>
      </c>
      <c r="D975" s="10">
        <f t="shared" si="63"/>
        <v>1.5062092478782556</v>
      </c>
      <c r="E975" s="24">
        <f t="shared" si="60"/>
        <v>159.49175302908984</v>
      </c>
      <c r="F975" s="24">
        <f t="shared" si="61"/>
        <v>153.46691603757679</v>
      </c>
    </row>
    <row r="976" spans="1:6" x14ac:dyDescent="0.25">
      <c r="A976" s="5">
        <v>41381</v>
      </c>
      <c r="B976" s="4">
        <v>155.11000100000001</v>
      </c>
      <c r="C976" s="24">
        <f t="shared" si="62"/>
        <v>156.61600139999999</v>
      </c>
      <c r="D976" s="10">
        <f t="shared" si="63"/>
        <v>1.3651892403665811</v>
      </c>
      <c r="E976" s="24">
        <f t="shared" si="60"/>
        <v>159.34637988073314</v>
      </c>
      <c r="F976" s="24">
        <f t="shared" si="61"/>
        <v>153.88562291926684</v>
      </c>
    </row>
    <row r="977" spans="1:6" x14ac:dyDescent="0.25">
      <c r="A977" s="5">
        <v>41380</v>
      </c>
      <c r="B977" s="4">
        <v>157.41000399999999</v>
      </c>
      <c r="C977" s="24">
        <f t="shared" si="62"/>
        <v>156.68800146666666</v>
      </c>
      <c r="D977" s="10">
        <f t="shared" si="63"/>
        <v>1.3073435827819966</v>
      </c>
      <c r="E977" s="24">
        <f t="shared" si="60"/>
        <v>159.30268863223066</v>
      </c>
      <c r="F977" s="24">
        <f t="shared" si="61"/>
        <v>154.07331430110267</v>
      </c>
    </row>
    <row r="978" spans="1:6" x14ac:dyDescent="0.25">
      <c r="A978" s="5">
        <v>41379</v>
      </c>
      <c r="B978" s="4">
        <v>155.11999499999999</v>
      </c>
      <c r="C978" s="24">
        <f t="shared" si="62"/>
        <v>156.52400100000003</v>
      </c>
      <c r="D978" s="10">
        <f t="shared" si="63"/>
        <v>1.3633988772860488</v>
      </c>
      <c r="E978" s="24">
        <f t="shared" si="60"/>
        <v>159.25079875457212</v>
      </c>
      <c r="F978" s="24">
        <f t="shared" si="61"/>
        <v>153.79720324542794</v>
      </c>
    </row>
    <row r="979" spans="1:6" x14ac:dyDescent="0.25">
      <c r="A979" s="5">
        <v>41376</v>
      </c>
      <c r="B979" s="4">
        <v>158.800003</v>
      </c>
      <c r="C979" s="24">
        <f t="shared" si="62"/>
        <v>156.55600173333335</v>
      </c>
      <c r="D979" s="10">
        <f t="shared" si="63"/>
        <v>1.3333942774569425</v>
      </c>
      <c r="E979" s="24">
        <f t="shared" si="60"/>
        <v>159.22279028824724</v>
      </c>
      <c r="F979" s="24">
        <f t="shared" si="61"/>
        <v>153.88921317841945</v>
      </c>
    </row>
    <row r="980" spans="1:6" x14ac:dyDescent="0.25">
      <c r="A980" s="5">
        <v>41375</v>
      </c>
      <c r="B980" s="4">
        <v>159.19000199999999</v>
      </c>
      <c r="C980" s="24">
        <f t="shared" si="62"/>
        <v>156.26000160000001</v>
      </c>
      <c r="D980" s="10">
        <f t="shared" si="63"/>
        <v>1.2918370236706525</v>
      </c>
      <c r="E980" s="24">
        <f t="shared" si="60"/>
        <v>158.84367564734131</v>
      </c>
      <c r="F980" s="24">
        <f t="shared" si="61"/>
        <v>153.67632755265871</v>
      </c>
    </row>
    <row r="981" spans="1:6" x14ac:dyDescent="0.25">
      <c r="A981" s="5">
        <v>41374</v>
      </c>
      <c r="B981" s="4">
        <v>158.66999799999999</v>
      </c>
      <c r="C981" s="24">
        <f t="shared" si="62"/>
        <v>156.02666826666666</v>
      </c>
      <c r="D981" s="10">
        <f t="shared" si="63"/>
        <v>1.0102026343228965</v>
      </c>
      <c r="E981" s="24">
        <f t="shared" si="60"/>
        <v>158.04707353531245</v>
      </c>
      <c r="F981" s="24">
        <f t="shared" si="61"/>
        <v>154.00626299802087</v>
      </c>
    </row>
    <row r="982" spans="1:6" x14ac:dyDescent="0.25">
      <c r="A982" s="5">
        <v>41373</v>
      </c>
      <c r="B982" s="4">
        <v>156.75</v>
      </c>
      <c r="C982" s="24">
        <f t="shared" si="62"/>
        <v>155.75600180000001</v>
      </c>
      <c r="D982" s="10">
        <f t="shared" si="63"/>
        <v>0.76569203507836825</v>
      </c>
      <c r="E982" s="24">
        <f t="shared" si="60"/>
        <v>157.28738587015675</v>
      </c>
      <c r="F982" s="24">
        <f t="shared" si="61"/>
        <v>154.22461772984326</v>
      </c>
    </row>
    <row r="983" spans="1:6" x14ac:dyDescent="0.25">
      <c r="A983" s="5">
        <v>41372</v>
      </c>
      <c r="B983" s="4">
        <v>156.21000699999999</v>
      </c>
      <c r="C983" s="24">
        <f t="shared" si="62"/>
        <v>155.63733520000002</v>
      </c>
      <c r="D983" s="10">
        <f t="shared" si="63"/>
        <v>0.73807270754979271</v>
      </c>
      <c r="E983" s="24">
        <f t="shared" si="60"/>
        <v>157.1134806150996</v>
      </c>
      <c r="F983" s="24">
        <f t="shared" si="61"/>
        <v>154.16118978490044</v>
      </c>
    </row>
    <row r="984" spans="1:6" x14ac:dyDescent="0.25">
      <c r="A984" s="5">
        <v>41369</v>
      </c>
      <c r="B984" s="4">
        <v>155.16000399999999</v>
      </c>
      <c r="C984" s="24">
        <f t="shared" si="62"/>
        <v>155.61200153333331</v>
      </c>
      <c r="D984" s="10">
        <f t="shared" si="63"/>
        <v>0.72338781774783711</v>
      </c>
      <c r="E984" s="24">
        <f t="shared" si="60"/>
        <v>157.05877716882898</v>
      </c>
      <c r="F984" s="24">
        <f t="shared" si="61"/>
        <v>154.16522589783764</v>
      </c>
    </row>
    <row r="985" spans="1:6" x14ac:dyDescent="0.25">
      <c r="A985" s="5">
        <v>41368</v>
      </c>
      <c r="B985" s="4">
        <v>155.86000100000001</v>
      </c>
      <c r="C985" s="24">
        <f t="shared" si="62"/>
        <v>155.71666766666667</v>
      </c>
      <c r="D985" s="10">
        <f t="shared" si="63"/>
        <v>0.76566236280739663</v>
      </c>
      <c r="E985" s="24">
        <f t="shared" si="60"/>
        <v>157.24799239228145</v>
      </c>
      <c r="F985" s="24">
        <f t="shared" si="61"/>
        <v>154.18534294105189</v>
      </c>
    </row>
    <row r="986" spans="1:6" x14ac:dyDescent="0.25">
      <c r="A986" s="5">
        <v>41367</v>
      </c>
      <c r="B986" s="4">
        <v>155.229996</v>
      </c>
      <c r="C986" s="24">
        <f t="shared" si="62"/>
        <v>155.71933386666663</v>
      </c>
      <c r="D986" s="10">
        <f t="shared" si="63"/>
        <v>0.76626652506952131</v>
      </c>
      <c r="E986" s="24">
        <f t="shared" si="60"/>
        <v>157.25186691680568</v>
      </c>
      <c r="F986" s="24">
        <f t="shared" si="61"/>
        <v>154.18680081652758</v>
      </c>
    </row>
    <row r="987" spans="1:6" x14ac:dyDescent="0.25">
      <c r="A987" s="5">
        <v>41366</v>
      </c>
      <c r="B987" s="4">
        <v>156.820007</v>
      </c>
      <c r="C987" s="24">
        <f t="shared" si="62"/>
        <v>155.74933366666667</v>
      </c>
      <c r="D987" s="10">
        <f t="shared" si="63"/>
        <v>0.75445807230967687</v>
      </c>
      <c r="E987" s="24">
        <f t="shared" si="60"/>
        <v>157.25824981128602</v>
      </c>
      <c r="F987" s="24">
        <f t="shared" si="61"/>
        <v>154.24041752204732</v>
      </c>
    </row>
    <row r="988" spans="1:6" x14ac:dyDescent="0.25">
      <c r="A988" s="5">
        <v>41365</v>
      </c>
      <c r="B988" s="4">
        <v>156.050003</v>
      </c>
      <c r="C988" s="24">
        <f t="shared" si="62"/>
        <v>155.69666646666667</v>
      </c>
      <c r="D988" s="10">
        <f t="shared" si="63"/>
        <v>0.69998581074964172</v>
      </c>
      <c r="E988" s="24">
        <f t="shared" si="60"/>
        <v>157.09663808816595</v>
      </c>
      <c r="F988" s="24">
        <f t="shared" si="61"/>
        <v>154.29669484516739</v>
      </c>
    </row>
    <row r="989" spans="1:6" x14ac:dyDescent="0.25">
      <c r="A989" s="5">
        <v>41361</v>
      </c>
      <c r="B989" s="4">
        <v>156.66999799999999</v>
      </c>
      <c r="C989" s="24">
        <f t="shared" si="62"/>
        <v>155.65599973333332</v>
      </c>
      <c r="D989" s="10">
        <f t="shared" si="63"/>
        <v>0.69569826629554932</v>
      </c>
      <c r="E989" s="24">
        <f t="shared" si="60"/>
        <v>157.04739626592442</v>
      </c>
      <c r="F989" s="24">
        <f t="shared" si="61"/>
        <v>154.26460320074221</v>
      </c>
    </row>
    <row r="990" spans="1:6" x14ac:dyDescent="0.25">
      <c r="A990" s="5">
        <v>41360</v>
      </c>
      <c r="B990" s="4">
        <v>156.19000199999999</v>
      </c>
      <c r="C990" s="24">
        <f t="shared" si="62"/>
        <v>155.52999979999998</v>
      </c>
      <c r="D990" s="10">
        <f t="shared" si="63"/>
        <v>0.66959423428192366</v>
      </c>
      <c r="E990" s="24">
        <f t="shared" si="60"/>
        <v>156.86918826856385</v>
      </c>
      <c r="F990" s="24">
        <f t="shared" si="61"/>
        <v>154.19081133143612</v>
      </c>
    </row>
    <row r="991" spans="1:6" x14ac:dyDescent="0.25">
      <c r="A991" s="5">
        <v>41359</v>
      </c>
      <c r="B991" s="4">
        <v>156.19000199999999</v>
      </c>
      <c r="C991" s="24">
        <f t="shared" si="62"/>
        <v>155.41733299999999</v>
      </c>
      <c r="D991" s="10">
        <f t="shared" si="63"/>
        <v>0.69240160243851612</v>
      </c>
      <c r="E991" s="24">
        <f t="shared" si="60"/>
        <v>156.80213620487703</v>
      </c>
      <c r="F991" s="24">
        <f t="shared" si="61"/>
        <v>154.03252979512294</v>
      </c>
    </row>
    <row r="992" spans="1:6" x14ac:dyDescent="0.25">
      <c r="A992" s="5">
        <v>41358</v>
      </c>
      <c r="B992" s="4">
        <v>154.949997</v>
      </c>
      <c r="C992" s="24">
        <f t="shared" si="62"/>
        <v>155.29066573333333</v>
      </c>
      <c r="D992" s="10">
        <f t="shared" si="63"/>
        <v>0.71439729103824079</v>
      </c>
      <c r="E992" s="24">
        <f t="shared" si="60"/>
        <v>156.7194603154098</v>
      </c>
      <c r="F992" s="24">
        <f t="shared" si="61"/>
        <v>153.86187115125685</v>
      </c>
    </row>
    <row r="993" spans="1:6" x14ac:dyDescent="0.25">
      <c r="A993" s="5">
        <v>41355</v>
      </c>
      <c r="B993" s="4">
        <v>155.60000600000001</v>
      </c>
      <c r="C993" s="24">
        <f t="shared" si="62"/>
        <v>155.15533246666666</v>
      </c>
      <c r="D993" s="10">
        <f t="shared" si="63"/>
        <v>0.94015092907604525</v>
      </c>
      <c r="E993" s="24">
        <f t="shared" si="60"/>
        <v>157.03563432481874</v>
      </c>
      <c r="F993" s="24">
        <f t="shared" si="61"/>
        <v>153.27503060851458</v>
      </c>
    </row>
    <row r="994" spans="1:6" x14ac:dyDescent="0.25">
      <c r="A994" s="5">
        <v>41354</v>
      </c>
      <c r="B994" s="4">
        <v>154.36000100000001</v>
      </c>
      <c r="C994" s="24">
        <f t="shared" si="62"/>
        <v>154.9226654666667</v>
      </c>
      <c r="D994" s="10">
        <f t="shared" si="63"/>
        <v>1.2141626441262674</v>
      </c>
      <c r="E994" s="24">
        <f t="shared" si="60"/>
        <v>157.35099075491922</v>
      </c>
      <c r="F994" s="24">
        <f t="shared" si="61"/>
        <v>152.49434017841418</v>
      </c>
    </row>
    <row r="995" spans="1:6" x14ac:dyDescent="0.25">
      <c r="A995" s="5">
        <v>41353</v>
      </c>
      <c r="B995" s="4">
        <v>155.69000199999999</v>
      </c>
      <c r="C995" s="24">
        <f t="shared" si="62"/>
        <v>154.73933213333336</v>
      </c>
      <c r="D995" s="10">
        <f t="shared" si="63"/>
        <v>1.4830388895171482</v>
      </c>
      <c r="E995" s="24">
        <f t="shared" si="60"/>
        <v>157.70540991236766</v>
      </c>
      <c r="F995" s="24">
        <f t="shared" si="61"/>
        <v>151.77325435429907</v>
      </c>
    </row>
    <row r="996" spans="1:6" x14ac:dyDescent="0.25">
      <c r="A996" s="5">
        <v>41352</v>
      </c>
      <c r="B996" s="4">
        <v>154.61000100000001</v>
      </c>
      <c r="C996" s="24">
        <f t="shared" si="62"/>
        <v>154.48733226666667</v>
      </c>
      <c r="D996" s="10">
        <f t="shared" si="63"/>
        <v>1.6243773833196806</v>
      </c>
      <c r="E996" s="24">
        <f t="shared" si="60"/>
        <v>157.73608703330603</v>
      </c>
      <c r="F996" s="24">
        <f t="shared" si="61"/>
        <v>151.2385775000273</v>
      </c>
    </row>
    <row r="997" spans="1:6" x14ac:dyDescent="0.25">
      <c r="A997" s="5">
        <v>41351</v>
      </c>
      <c r="B997" s="4">
        <v>154.970001</v>
      </c>
      <c r="C997" s="24">
        <f t="shared" si="62"/>
        <v>154.18133246666667</v>
      </c>
      <c r="D997" s="10">
        <f t="shared" si="63"/>
        <v>1.9906542791645825</v>
      </c>
      <c r="E997" s="24">
        <f t="shared" si="60"/>
        <v>158.16264102499585</v>
      </c>
      <c r="F997" s="24">
        <f t="shared" si="61"/>
        <v>150.2000239083375</v>
      </c>
    </row>
    <row r="998" spans="1:6" x14ac:dyDescent="0.25">
      <c r="A998" s="5">
        <v>41348</v>
      </c>
      <c r="B998" s="4">
        <v>155.83000200000001</v>
      </c>
      <c r="C998" s="24">
        <f t="shared" si="62"/>
        <v>153.78333240000001</v>
      </c>
      <c r="D998" s="10">
        <f t="shared" si="63"/>
        <v>2.3803662639370016</v>
      </c>
      <c r="E998" s="24">
        <f t="shared" si="60"/>
        <v>158.54406492787402</v>
      </c>
      <c r="F998" s="24">
        <f t="shared" si="61"/>
        <v>149.02259987212599</v>
      </c>
    </row>
    <row r="999" spans="1:6" x14ac:dyDescent="0.25">
      <c r="A999" s="5">
        <v>41347</v>
      </c>
      <c r="B999" s="4">
        <v>156.729996</v>
      </c>
      <c r="C999" s="24">
        <f t="shared" si="62"/>
        <v>153.52066553333333</v>
      </c>
      <c r="D999" s="10">
        <f t="shared" si="63"/>
        <v>2.35564604993704</v>
      </c>
      <c r="E999" s="24">
        <f t="shared" si="60"/>
        <v>158.2319576332074</v>
      </c>
      <c r="F999" s="24">
        <f t="shared" si="61"/>
        <v>148.80937343345926</v>
      </c>
    </row>
    <row r="1000" spans="1:6" x14ac:dyDescent="0.25">
      <c r="A1000" s="5">
        <v>41346</v>
      </c>
      <c r="B1000" s="4">
        <v>155.89999399999999</v>
      </c>
      <c r="C1000" s="24">
        <f t="shared" si="62"/>
        <v>153.099999</v>
      </c>
      <c r="D1000" s="10">
        <f t="shared" si="63"/>
        <v>2.304450484546432</v>
      </c>
      <c r="E1000" s="24">
        <f t="shared" si="60"/>
        <v>157.70889996909287</v>
      </c>
      <c r="F1000" s="24">
        <f t="shared" si="61"/>
        <v>148.49109803090712</v>
      </c>
    </row>
    <row r="1001" spans="1:6" x14ac:dyDescent="0.25">
      <c r="A1001" s="5">
        <v>41345</v>
      </c>
      <c r="B1001" s="4">
        <v>155.679993</v>
      </c>
      <c r="C1001" s="24">
        <f t="shared" si="62"/>
        <v>152.79599913333334</v>
      </c>
      <c r="D1001" s="10">
        <f t="shared" si="63"/>
        <v>2.2074272076034536</v>
      </c>
      <c r="E1001" s="24">
        <f t="shared" si="60"/>
        <v>157.21085354854026</v>
      </c>
      <c r="F1001" s="24">
        <f t="shared" si="61"/>
        <v>148.38114471812642</v>
      </c>
    </row>
    <row r="1002" spans="1:6" x14ac:dyDescent="0.25">
      <c r="A1002" s="5">
        <v>41344</v>
      </c>
      <c r="B1002" s="4">
        <v>156.029999</v>
      </c>
      <c r="C1002" s="24">
        <f t="shared" si="62"/>
        <v>152.63399960000001</v>
      </c>
      <c r="D1002" s="10">
        <f t="shared" si="63"/>
        <v>2.0652451723725136</v>
      </c>
      <c r="E1002" s="24">
        <f t="shared" si="60"/>
        <v>156.76448994474504</v>
      </c>
      <c r="F1002" s="24">
        <f t="shared" si="61"/>
        <v>148.50350925525498</v>
      </c>
    </row>
    <row r="1003" spans="1:6" x14ac:dyDescent="0.25">
      <c r="A1003" s="5">
        <v>41341</v>
      </c>
      <c r="B1003" s="4">
        <v>155.44000199999999</v>
      </c>
      <c r="C1003" s="24">
        <f t="shared" si="62"/>
        <v>152.37266639999999</v>
      </c>
      <c r="D1003" s="10">
        <f t="shared" si="63"/>
        <v>1.8406261297795146</v>
      </c>
      <c r="E1003" s="24">
        <f t="shared" si="60"/>
        <v>156.053918659559</v>
      </c>
      <c r="F1003" s="24">
        <f t="shared" si="61"/>
        <v>148.69141414044097</v>
      </c>
    </row>
    <row r="1004" spans="1:6" x14ac:dyDescent="0.25">
      <c r="A1004" s="5">
        <v>41340</v>
      </c>
      <c r="B1004" s="4">
        <v>154.779999</v>
      </c>
      <c r="C1004" s="24">
        <f t="shared" si="62"/>
        <v>152.16266579999998</v>
      </c>
      <c r="D1004" s="10">
        <f t="shared" si="63"/>
        <v>1.6337390752244738</v>
      </c>
      <c r="E1004" s="24">
        <f t="shared" si="60"/>
        <v>155.43014395044892</v>
      </c>
      <c r="F1004" s="24">
        <f t="shared" si="61"/>
        <v>148.89518764955105</v>
      </c>
    </row>
    <row r="1005" spans="1:6" x14ac:dyDescent="0.25">
      <c r="A1005" s="5">
        <v>41339</v>
      </c>
      <c r="B1005" s="4">
        <v>154.5</v>
      </c>
      <c r="C1005" s="24">
        <f t="shared" si="62"/>
        <v>151.98733213333333</v>
      </c>
      <c r="D1005" s="10">
        <f t="shared" si="63"/>
        <v>1.4652168585840746</v>
      </c>
      <c r="E1005" s="24">
        <f t="shared" si="60"/>
        <v>154.91776585050147</v>
      </c>
      <c r="F1005" s="24">
        <f t="shared" si="61"/>
        <v>149.05689841616518</v>
      </c>
    </row>
    <row r="1006" spans="1:6" x14ac:dyDescent="0.25">
      <c r="A1006" s="5">
        <v>41338</v>
      </c>
      <c r="B1006" s="4">
        <v>154.28999300000001</v>
      </c>
      <c r="C1006" s="24">
        <f t="shared" si="62"/>
        <v>151.82199906666668</v>
      </c>
      <c r="D1006" s="10">
        <f t="shared" si="63"/>
        <v>1.291001507584518</v>
      </c>
      <c r="E1006" s="24">
        <f t="shared" si="60"/>
        <v>154.4040020818357</v>
      </c>
      <c r="F1006" s="24">
        <f t="shared" si="61"/>
        <v>149.23999605149766</v>
      </c>
    </row>
    <row r="1007" spans="1:6" x14ac:dyDescent="0.25">
      <c r="A1007" s="5">
        <v>41337</v>
      </c>
      <c r="B1007" s="4">
        <v>152.91999799999999</v>
      </c>
      <c r="C1007" s="24">
        <f t="shared" si="62"/>
        <v>151.65399979999998</v>
      </c>
      <c r="D1007" s="10">
        <f t="shared" si="63"/>
        <v>1.0961602341217012</v>
      </c>
      <c r="E1007" s="24">
        <f t="shared" si="60"/>
        <v>153.84632026824337</v>
      </c>
      <c r="F1007" s="24">
        <f t="shared" si="61"/>
        <v>149.46167933175659</v>
      </c>
    </row>
    <row r="1008" spans="1:6" x14ac:dyDescent="0.25">
      <c r="A1008" s="5">
        <v>41334</v>
      </c>
      <c r="B1008" s="4">
        <v>152.11000100000001</v>
      </c>
      <c r="C1008" s="24">
        <f t="shared" si="62"/>
        <v>151.57933346666667</v>
      </c>
      <c r="D1008" s="10">
        <f t="shared" si="63"/>
        <v>1.0404971749869578</v>
      </c>
      <c r="E1008" s="24">
        <f t="shared" si="60"/>
        <v>153.66032781664057</v>
      </c>
      <c r="F1008" s="24">
        <f t="shared" si="61"/>
        <v>149.49833911669276</v>
      </c>
    </row>
    <row r="1009" spans="1:6" x14ac:dyDescent="0.25">
      <c r="A1009" s="5">
        <v>41333</v>
      </c>
      <c r="B1009" s="4">
        <v>151.61000100000001</v>
      </c>
      <c r="C1009" s="24">
        <f t="shared" si="62"/>
        <v>151.50266719999999</v>
      </c>
      <c r="D1009" s="10">
        <f t="shared" si="63"/>
        <v>1.0409704500709362</v>
      </c>
      <c r="E1009" s="24">
        <f t="shared" si="60"/>
        <v>153.58460810014185</v>
      </c>
      <c r="F1009" s="24">
        <f t="shared" si="61"/>
        <v>149.42072629985813</v>
      </c>
    </row>
    <row r="1010" spans="1:6" x14ac:dyDescent="0.25">
      <c r="A1010" s="5">
        <v>41332</v>
      </c>
      <c r="B1010" s="4">
        <v>151.91000399999999</v>
      </c>
      <c r="C1010" s="24">
        <f t="shared" si="62"/>
        <v>151.47266739999998</v>
      </c>
      <c r="D1010" s="10">
        <f t="shared" si="63"/>
        <v>1.044135677927772</v>
      </c>
      <c r="E1010" s="24">
        <f t="shared" si="60"/>
        <v>153.56093875585552</v>
      </c>
      <c r="F1010" s="24">
        <f t="shared" si="61"/>
        <v>149.38439604414444</v>
      </c>
    </row>
    <row r="1011" spans="1:6" x14ac:dyDescent="0.25">
      <c r="A1011" s="5">
        <v>41331</v>
      </c>
      <c r="B1011" s="4">
        <v>150.020004</v>
      </c>
      <c r="C1011" s="24">
        <f t="shared" si="62"/>
        <v>151.41533399999997</v>
      </c>
      <c r="D1011" s="10">
        <f t="shared" si="63"/>
        <v>1.0420154066210221</v>
      </c>
      <c r="E1011" s="24">
        <f t="shared" si="60"/>
        <v>153.49936481324201</v>
      </c>
      <c r="F1011" s="24">
        <f t="shared" si="61"/>
        <v>149.33130318675794</v>
      </c>
    </row>
    <row r="1012" spans="1:6" x14ac:dyDescent="0.25">
      <c r="A1012" s="5">
        <v>41330</v>
      </c>
      <c r="B1012" s="4">
        <v>149</v>
      </c>
      <c r="C1012" s="24">
        <f t="shared" si="62"/>
        <v>151.38333326666668</v>
      </c>
      <c r="D1012" s="10">
        <f t="shared" si="63"/>
        <v>1.0940012686161009</v>
      </c>
      <c r="E1012" s="24">
        <f t="shared" si="60"/>
        <v>153.57133580389888</v>
      </c>
      <c r="F1012" s="24">
        <f t="shared" si="61"/>
        <v>149.19533072943449</v>
      </c>
    </row>
    <row r="1013" spans="1:6" x14ac:dyDescent="0.25">
      <c r="A1013" s="5">
        <v>41327</v>
      </c>
      <c r="B1013" s="4">
        <v>151.88999899999999</v>
      </c>
      <c r="C1013" s="24">
        <f t="shared" si="62"/>
        <v>151.53266693333336</v>
      </c>
      <c r="D1013" s="10">
        <f t="shared" si="63"/>
        <v>0.87674317107181798</v>
      </c>
      <c r="E1013" s="24">
        <f t="shared" si="60"/>
        <v>153.28615327547701</v>
      </c>
      <c r="F1013" s="24">
        <f t="shared" si="61"/>
        <v>149.77918059118971</v>
      </c>
    </row>
    <row r="1014" spans="1:6" x14ac:dyDescent="0.25">
      <c r="A1014" s="5">
        <v>41326</v>
      </c>
      <c r="B1014" s="4">
        <v>150.41999799999999</v>
      </c>
      <c r="C1014" s="24">
        <f t="shared" si="62"/>
        <v>151.38666680000003</v>
      </c>
      <c r="D1014" s="10">
        <f t="shared" si="63"/>
        <v>0.98824348239585569</v>
      </c>
      <c r="E1014" s="24">
        <f t="shared" si="60"/>
        <v>153.36315376479175</v>
      </c>
      <c r="F1014" s="24">
        <f t="shared" si="61"/>
        <v>149.41017983520831</v>
      </c>
    </row>
    <row r="1015" spans="1:6" x14ac:dyDescent="0.25">
      <c r="A1015" s="5">
        <v>41325</v>
      </c>
      <c r="B1015" s="4">
        <v>151.33999600000001</v>
      </c>
      <c r="C1015" s="24">
        <f t="shared" si="62"/>
        <v>151.36333406666668</v>
      </c>
      <c r="D1015" s="10">
        <f t="shared" si="63"/>
        <v>1.0164268907846088</v>
      </c>
      <c r="E1015" s="24">
        <f t="shared" si="60"/>
        <v>153.39618784823591</v>
      </c>
      <c r="F1015" s="24">
        <f t="shared" si="61"/>
        <v>149.33048028509745</v>
      </c>
    </row>
    <row r="1016" spans="1:6" x14ac:dyDescent="0.25">
      <c r="A1016" s="5">
        <v>41324</v>
      </c>
      <c r="B1016" s="4">
        <v>153.25</v>
      </c>
      <c r="C1016" s="24">
        <f t="shared" si="62"/>
        <v>151.31800126666667</v>
      </c>
      <c r="D1016" s="10">
        <f t="shared" si="63"/>
        <v>1.0325776801053674</v>
      </c>
      <c r="E1016" s="24">
        <f t="shared" si="60"/>
        <v>153.38315662687739</v>
      </c>
      <c r="F1016" s="24">
        <f t="shared" si="61"/>
        <v>149.25284590645595</v>
      </c>
    </row>
    <row r="1017" spans="1:6" x14ac:dyDescent="0.25">
      <c r="A1017" s="5">
        <v>41320</v>
      </c>
      <c r="B1017" s="4">
        <v>152.11000100000001</v>
      </c>
      <c r="C1017" s="24">
        <f t="shared" si="62"/>
        <v>151.10600173333333</v>
      </c>
      <c r="D1017" s="10">
        <f t="shared" si="63"/>
        <v>0.92881440820131178</v>
      </c>
      <c r="E1017" s="24">
        <f t="shared" si="60"/>
        <v>152.96363054973594</v>
      </c>
      <c r="F1017" s="24">
        <f t="shared" si="61"/>
        <v>149.24837291693072</v>
      </c>
    </row>
    <row r="1018" spans="1:6" x14ac:dyDescent="0.25">
      <c r="A1018" s="5">
        <v>41319</v>
      </c>
      <c r="B1018" s="4">
        <v>152.28999300000001</v>
      </c>
      <c r="C1018" s="24">
        <f t="shared" si="62"/>
        <v>150.98200166666669</v>
      </c>
      <c r="D1018" s="10">
        <f t="shared" si="63"/>
        <v>0.90915310121780446</v>
      </c>
      <c r="E1018" s="24">
        <f t="shared" si="60"/>
        <v>152.80030786910231</v>
      </c>
      <c r="F1018" s="24">
        <f t="shared" si="61"/>
        <v>149.16369546423107</v>
      </c>
    </row>
    <row r="1019" spans="1:6" x14ac:dyDescent="0.25">
      <c r="A1019" s="5">
        <v>41318</v>
      </c>
      <c r="B1019" s="4">
        <v>152.14999399999999</v>
      </c>
      <c r="C1019" s="24">
        <f t="shared" si="62"/>
        <v>150.79000239999999</v>
      </c>
      <c r="D1019" s="10">
        <f t="shared" si="63"/>
        <v>0.91726342299400809</v>
      </c>
      <c r="E1019" s="24">
        <f t="shared" si="60"/>
        <v>152.62452924598801</v>
      </c>
      <c r="F1019" s="24">
        <f t="shared" si="61"/>
        <v>148.95547555401197</v>
      </c>
    </row>
    <row r="1020" spans="1:6" x14ac:dyDescent="0.25">
      <c r="A1020" s="5">
        <v>41317</v>
      </c>
      <c r="B1020" s="4">
        <v>152.020004</v>
      </c>
      <c r="C1020" s="24">
        <f t="shared" si="62"/>
        <v>150.60466913333332</v>
      </c>
      <c r="D1020" s="10">
        <f t="shared" si="63"/>
        <v>0.90359710476128829</v>
      </c>
      <c r="E1020" s="24">
        <f t="shared" si="60"/>
        <v>152.4118633428559</v>
      </c>
      <c r="F1020" s="24">
        <f t="shared" si="61"/>
        <v>148.79747492381074</v>
      </c>
    </row>
    <row r="1021" spans="1:6" x14ac:dyDescent="0.25">
      <c r="A1021" s="5">
        <v>41316</v>
      </c>
      <c r="B1021" s="4">
        <v>151.770004</v>
      </c>
      <c r="C1021" s="24">
        <f t="shared" si="62"/>
        <v>150.41200253333332</v>
      </c>
      <c r="D1021" s="10">
        <f t="shared" si="63"/>
        <v>0.88823594951959661</v>
      </c>
      <c r="E1021" s="24">
        <f t="shared" si="60"/>
        <v>152.18847443237252</v>
      </c>
      <c r="F1021" s="24">
        <f t="shared" si="61"/>
        <v>148.63553063429413</v>
      </c>
    </row>
    <row r="1022" spans="1:6" x14ac:dyDescent="0.25">
      <c r="A1022" s="5">
        <v>41313</v>
      </c>
      <c r="B1022" s="4">
        <v>151.800003</v>
      </c>
      <c r="C1022" s="24">
        <f t="shared" si="62"/>
        <v>150.18266906666668</v>
      </c>
      <c r="D1022" s="10">
        <f t="shared" si="63"/>
        <v>0.95420625509211543</v>
      </c>
      <c r="E1022" s="24">
        <f t="shared" si="60"/>
        <v>152.09108157685091</v>
      </c>
      <c r="F1022" s="24">
        <f t="shared" si="61"/>
        <v>148.27425655648244</v>
      </c>
    </row>
    <row r="1023" spans="1:6" x14ac:dyDescent="0.25">
      <c r="A1023" s="5">
        <v>41312</v>
      </c>
      <c r="B1023" s="4">
        <v>150.96000699999999</v>
      </c>
      <c r="C1023" s="24">
        <f t="shared" si="62"/>
        <v>149.92933553333336</v>
      </c>
      <c r="D1023" s="10">
        <f t="shared" si="63"/>
        <v>0.99759500434085557</v>
      </c>
      <c r="E1023" s="24">
        <f t="shared" si="60"/>
        <v>151.92452554201506</v>
      </c>
      <c r="F1023" s="24">
        <f t="shared" si="61"/>
        <v>147.93414552465165</v>
      </c>
    </row>
    <row r="1024" spans="1:6" x14ac:dyDescent="0.25">
      <c r="A1024" s="5">
        <v>41311</v>
      </c>
      <c r="B1024" s="4">
        <v>151.16000399999999</v>
      </c>
      <c r="C1024" s="24">
        <f t="shared" si="62"/>
        <v>149.66866859999999</v>
      </c>
      <c r="D1024" s="10">
        <f t="shared" si="63"/>
        <v>1.1994583453409144</v>
      </c>
      <c r="E1024" s="24">
        <f t="shared" si="60"/>
        <v>152.06758529068182</v>
      </c>
      <c r="F1024" s="24">
        <f t="shared" si="61"/>
        <v>147.26975190931816</v>
      </c>
    </row>
    <row r="1025" spans="1:6" x14ac:dyDescent="0.25">
      <c r="A1025" s="5">
        <v>41310</v>
      </c>
      <c r="B1025" s="4">
        <v>151.050003</v>
      </c>
      <c r="C1025" s="24">
        <f t="shared" si="62"/>
        <v>149.3960021333333</v>
      </c>
      <c r="D1025" s="10">
        <f t="shared" si="63"/>
        <v>1.2971276045903901</v>
      </c>
      <c r="E1025" s="24">
        <f t="shared" si="60"/>
        <v>151.99025734251407</v>
      </c>
      <c r="F1025" s="24">
        <f t="shared" si="61"/>
        <v>146.80174692415252</v>
      </c>
    </row>
    <row r="1026" spans="1:6" x14ac:dyDescent="0.25">
      <c r="A1026" s="5">
        <v>41309</v>
      </c>
      <c r="B1026" s="4">
        <v>149.53999300000001</v>
      </c>
      <c r="C1026" s="24">
        <f t="shared" si="62"/>
        <v>149.12400200000002</v>
      </c>
      <c r="D1026" s="10">
        <f t="shared" si="63"/>
        <v>1.3521295864636727</v>
      </c>
      <c r="E1026" s="24">
        <f t="shared" si="60"/>
        <v>151.82826117292737</v>
      </c>
      <c r="F1026" s="24">
        <f t="shared" si="61"/>
        <v>146.41974282707267</v>
      </c>
    </row>
    <row r="1027" spans="1:6" x14ac:dyDescent="0.25">
      <c r="A1027" s="5">
        <v>41306</v>
      </c>
      <c r="B1027" s="4">
        <v>151.240005</v>
      </c>
      <c r="C1027" s="24">
        <f t="shared" si="62"/>
        <v>148.95933626666664</v>
      </c>
      <c r="D1027" s="10">
        <f t="shared" si="63"/>
        <v>1.4450577534725737</v>
      </c>
      <c r="E1027" s="24">
        <f t="shared" ref="E1027:E1090" si="64">C1027+2*D1027</f>
        <v>151.84945177361178</v>
      </c>
      <c r="F1027" s="24">
        <f t="shared" ref="F1027:F1090" si="65">C1027-2*D1027</f>
        <v>146.0692207597215</v>
      </c>
    </row>
    <row r="1028" spans="1:6" x14ac:dyDescent="0.25">
      <c r="A1028" s="5">
        <v>41305</v>
      </c>
      <c r="B1028" s="4">
        <v>149.699997</v>
      </c>
      <c r="C1028" s="24">
        <f t="shared" ref="C1028:C1091" si="66">AVERAGE(B1028:B1042)</f>
        <v>148.68200273333332</v>
      </c>
      <c r="D1028" s="10">
        <f t="shared" ref="D1028:D1091" si="67">_xlfn.STDEV.S(B1028:B1042)</f>
        <v>1.3735102536460786</v>
      </c>
      <c r="E1028" s="24">
        <f t="shared" si="64"/>
        <v>151.42902324062547</v>
      </c>
      <c r="F1028" s="24">
        <f t="shared" si="65"/>
        <v>145.93498222604117</v>
      </c>
    </row>
    <row r="1029" spans="1:6" x14ac:dyDescent="0.25">
      <c r="A1029" s="5">
        <v>41304</v>
      </c>
      <c r="B1029" s="4">
        <v>150.070007</v>
      </c>
      <c r="C1029" s="24">
        <f t="shared" si="66"/>
        <v>148.43000279999998</v>
      </c>
      <c r="D1029" s="10">
        <f t="shared" si="67"/>
        <v>1.5130674652171785</v>
      </c>
      <c r="E1029" s="24">
        <f t="shared" si="64"/>
        <v>151.45613773043434</v>
      </c>
      <c r="F1029" s="24">
        <f t="shared" si="65"/>
        <v>145.40386786956563</v>
      </c>
    </row>
    <row r="1030" spans="1:6" x14ac:dyDescent="0.25">
      <c r="A1030" s="5">
        <v>41303</v>
      </c>
      <c r="B1030" s="4">
        <v>150.66000399999999</v>
      </c>
      <c r="C1030" s="24">
        <f t="shared" si="66"/>
        <v>148.12866919999996</v>
      </c>
      <c r="D1030" s="10">
        <f t="shared" si="67"/>
        <v>1.6101015973895714</v>
      </c>
      <c r="E1030" s="24">
        <f t="shared" si="64"/>
        <v>151.34887239477911</v>
      </c>
      <c r="F1030" s="24">
        <f t="shared" si="65"/>
        <v>144.90846600522082</v>
      </c>
    </row>
    <row r="1031" spans="1:6" x14ac:dyDescent="0.25">
      <c r="A1031" s="5">
        <v>41302</v>
      </c>
      <c r="B1031" s="4">
        <v>150.070007</v>
      </c>
      <c r="C1031" s="24">
        <f t="shared" si="66"/>
        <v>147.81600233333336</v>
      </c>
      <c r="D1031" s="10">
        <f t="shared" si="67"/>
        <v>1.5371533091158966</v>
      </c>
      <c r="E1031" s="24">
        <f t="shared" si="64"/>
        <v>150.89030895156515</v>
      </c>
      <c r="F1031" s="24">
        <f t="shared" si="65"/>
        <v>144.74169571510157</v>
      </c>
    </row>
    <row r="1032" spans="1:6" x14ac:dyDescent="0.25">
      <c r="A1032" s="5">
        <v>41299</v>
      </c>
      <c r="B1032" s="4">
        <v>150.25</v>
      </c>
      <c r="C1032" s="24">
        <f t="shared" si="66"/>
        <v>147.56933486666668</v>
      </c>
      <c r="D1032" s="10">
        <f t="shared" si="67"/>
        <v>1.4436434988346507</v>
      </c>
      <c r="E1032" s="24">
        <f t="shared" si="64"/>
        <v>150.45662186433597</v>
      </c>
      <c r="F1032" s="24">
        <f t="shared" si="65"/>
        <v>144.68204786899739</v>
      </c>
    </row>
    <row r="1033" spans="1:6" x14ac:dyDescent="0.25">
      <c r="A1033" s="5">
        <v>41298</v>
      </c>
      <c r="B1033" s="4">
        <v>149.41000399999999</v>
      </c>
      <c r="C1033" s="24">
        <f t="shared" si="66"/>
        <v>147.26800126666666</v>
      </c>
      <c r="D1033" s="10">
        <f t="shared" si="67"/>
        <v>1.3096527499470154</v>
      </c>
      <c r="E1033" s="24">
        <f t="shared" si="64"/>
        <v>149.8873067665607</v>
      </c>
      <c r="F1033" s="24">
        <f t="shared" si="65"/>
        <v>144.64869576677262</v>
      </c>
    </row>
    <row r="1034" spans="1:6" x14ac:dyDescent="0.25">
      <c r="A1034" s="5">
        <v>41297</v>
      </c>
      <c r="B1034" s="4">
        <v>149.36999499999999</v>
      </c>
      <c r="C1034" s="24">
        <f t="shared" si="66"/>
        <v>147.04466753333332</v>
      </c>
      <c r="D1034" s="10">
        <f t="shared" si="67"/>
        <v>1.1992733333211696</v>
      </c>
      <c r="E1034" s="24">
        <f t="shared" si="64"/>
        <v>149.44321419997567</v>
      </c>
      <c r="F1034" s="24">
        <f t="shared" si="65"/>
        <v>144.64612086669098</v>
      </c>
    </row>
    <row r="1035" spans="1:6" x14ac:dyDescent="0.25">
      <c r="A1035" s="5">
        <v>41296</v>
      </c>
      <c r="B1035" s="4">
        <v>149.13000500000001</v>
      </c>
      <c r="C1035" s="24">
        <f t="shared" si="66"/>
        <v>146.58066813333332</v>
      </c>
      <c r="D1035" s="10">
        <f t="shared" si="67"/>
        <v>1.5348131106374376</v>
      </c>
      <c r="E1035" s="24">
        <f t="shared" si="64"/>
        <v>149.65029435460821</v>
      </c>
      <c r="F1035" s="24">
        <f t="shared" si="65"/>
        <v>143.51104191205843</v>
      </c>
    </row>
    <row r="1036" spans="1:6" x14ac:dyDescent="0.25">
      <c r="A1036" s="5">
        <v>41292</v>
      </c>
      <c r="B1036" s="4">
        <v>148.33000200000001</v>
      </c>
      <c r="C1036" s="24">
        <f t="shared" si="66"/>
        <v>145.97400106666666</v>
      </c>
      <c r="D1036" s="10">
        <f t="shared" si="67"/>
        <v>2.1359272270939087</v>
      </c>
      <c r="E1036" s="24">
        <f t="shared" si="64"/>
        <v>150.24585552085449</v>
      </c>
      <c r="F1036" s="24">
        <f t="shared" si="65"/>
        <v>141.70214661247883</v>
      </c>
    </row>
    <row r="1037" spans="1:6" x14ac:dyDescent="0.25">
      <c r="A1037" s="5">
        <v>41291</v>
      </c>
      <c r="B1037" s="4">
        <v>148</v>
      </c>
      <c r="C1037" s="24">
        <f t="shared" si="66"/>
        <v>145.52266746666666</v>
      </c>
      <c r="D1037" s="10">
        <f t="shared" si="67"/>
        <v>2.3106545774723624</v>
      </c>
      <c r="E1037" s="24">
        <f t="shared" si="64"/>
        <v>150.14397662161139</v>
      </c>
      <c r="F1037" s="24">
        <f t="shared" si="65"/>
        <v>140.90135831172194</v>
      </c>
    </row>
    <row r="1038" spans="1:6" x14ac:dyDescent="0.25">
      <c r="A1038" s="5">
        <v>41290</v>
      </c>
      <c r="B1038" s="4">
        <v>147.050003</v>
      </c>
      <c r="C1038" s="24">
        <f t="shared" si="66"/>
        <v>145.1060008</v>
      </c>
      <c r="D1038" s="10">
        <f t="shared" si="67"/>
        <v>2.39403157778706</v>
      </c>
      <c r="E1038" s="24">
        <f t="shared" si="64"/>
        <v>149.89406395557413</v>
      </c>
      <c r="F1038" s="24">
        <f t="shared" si="65"/>
        <v>140.31793764442588</v>
      </c>
    </row>
    <row r="1039" spans="1:6" x14ac:dyDescent="0.25">
      <c r="A1039" s="5">
        <v>41289</v>
      </c>
      <c r="B1039" s="4">
        <v>147.070007</v>
      </c>
      <c r="C1039" s="24">
        <f t="shared" si="66"/>
        <v>144.79266766666666</v>
      </c>
      <c r="D1039" s="10">
        <f t="shared" si="67"/>
        <v>2.4287433366357725</v>
      </c>
      <c r="E1039" s="24">
        <f t="shared" si="64"/>
        <v>149.65015433993821</v>
      </c>
      <c r="F1039" s="24">
        <f t="shared" si="65"/>
        <v>139.93518099339511</v>
      </c>
    </row>
    <row r="1040" spans="1:6" x14ac:dyDescent="0.25">
      <c r="A1040" s="5">
        <v>41288</v>
      </c>
      <c r="B1040" s="4">
        <v>146.970001</v>
      </c>
      <c r="C1040" s="24">
        <f t="shared" si="66"/>
        <v>144.50733339999999</v>
      </c>
      <c r="D1040" s="10">
        <f t="shared" si="67"/>
        <v>2.3932392194155945</v>
      </c>
      <c r="E1040" s="24">
        <f t="shared" si="64"/>
        <v>149.29381183883118</v>
      </c>
      <c r="F1040" s="24">
        <f t="shared" si="65"/>
        <v>139.72085496116881</v>
      </c>
    </row>
    <row r="1041" spans="1:6" x14ac:dyDescent="0.25">
      <c r="A1041" s="5">
        <v>41285</v>
      </c>
      <c r="B1041" s="4">
        <v>147.070007</v>
      </c>
      <c r="C1041" s="24">
        <f t="shared" si="66"/>
        <v>144.38399966666668</v>
      </c>
      <c r="D1041" s="10">
        <f t="shared" si="67"/>
        <v>2.303239486342183</v>
      </c>
      <c r="E1041" s="24">
        <f t="shared" si="64"/>
        <v>148.99047863935104</v>
      </c>
      <c r="F1041" s="24">
        <f t="shared" si="65"/>
        <v>139.77752069398232</v>
      </c>
    </row>
    <row r="1042" spans="1:6" x14ac:dyDescent="0.25">
      <c r="A1042" s="5">
        <v>41284</v>
      </c>
      <c r="B1042" s="4">
        <v>147.08000200000001</v>
      </c>
      <c r="C1042" s="24">
        <f t="shared" si="66"/>
        <v>144.19866540000004</v>
      </c>
      <c r="D1042" s="10">
        <f t="shared" si="67"/>
        <v>2.1802316364958876</v>
      </c>
      <c r="E1042" s="24">
        <f t="shared" si="64"/>
        <v>148.55912867299182</v>
      </c>
      <c r="F1042" s="24">
        <f t="shared" si="65"/>
        <v>139.83820212700826</v>
      </c>
    </row>
    <row r="1043" spans="1:6" x14ac:dyDescent="0.25">
      <c r="A1043" s="5">
        <v>41283</v>
      </c>
      <c r="B1043" s="4">
        <v>145.91999799999999</v>
      </c>
      <c r="C1043" s="24">
        <f t="shared" si="66"/>
        <v>144.08466493333336</v>
      </c>
      <c r="D1043" s="10">
        <f t="shared" si="67"/>
        <v>2.060213419531002</v>
      </c>
      <c r="E1043" s="24">
        <f t="shared" si="64"/>
        <v>148.20509177239535</v>
      </c>
      <c r="F1043" s="24">
        <f t="shared" si="65"/>
        <v>139.96423809427137</v>
      </c>
    </row>
    <row r="1044" spans="1:6" x14ac:dyDescent="0.25">
      <c r="A1044" s="5">
        <v>41282</v>
      </c>
      <c r="B1044" s="4">
        <v>145.550003</v>
      </c>
      <c r="C1044" s="24">
        <f t="shared" si="66"/>
        <v>143.94133199999999</v>
      </c>
      <c r="D1044" s="10">
        <f t="shared" si="67"/>
        <v>1.9972321877845252</v>
      </c>
      <c r="E1044" s="24">
        <f t="shared" si="64"/>
        <v>147.93579637556903</v>
      </c>
      <c r="F1044" s="24">
        <f t="shared" si="65"/>
        <v>139.94686762443095</v>
      </c>
    </row>
    <row r="1045" spans="1:6" x14ac:dyDescent="0.25">
      <c r="A1045" s="5">
        <v>41281</v>
      </c>
      <c r="B1045" s="4">
        <v>145.970001</v>
      </c>
      <c r="C1045" s="24">
        <f t="shared" si="66"/>
        <v>143.71133220000002</v>
      </c>
      <c r="D1045" s="10">
        <f t="shared" si="67"/>
        <v>1.9973959869030584</v>
      </c>
      <c r="E1045" s="24">
        <f t="shared" si="64"/>
        <v>147.70612417380613</v>
      </c>
      <c r="F1045" s="24">
        <f t="shared" si="65"/>
        <v>139.7165402261939</v>
      </c>
    </row>
    <row r="1046" spans="1:6" x14ac:dyDescent="0.25">
      <c r="A1046" s="5">
        <v>41278</v>
      </c>
      <c r="B1046" s="4">
        <v>146.36999499999999</v>
      </c>
      <c r="C1046" s="24">
        <f t="shared" si="66"/>
        <v>143.48866580000001</v>
      </c>
      <c r="D1046" s="10">
        <f t="shared" si="67"/>
        <v>1.9119595236111304</v>
      </c>
      <c r="E1046" s="24">
        <f t="shared" si="64"/>
        <v>147.31258484722227</v>
      </c>
      <c r="F1046" s="24">
        <f t="shared" si="65"/>
        <v>139.66474675277775</v>
      </c>
    </row>
    <row r="1047" spans="1:6" x14ac:dyDescent="0.25">
      <c r="A1047" s="5">
        <v>41277</v>
      </c>
      <c r="B1047" s="4">
        <v>145.729996</v>
      </c>
      <c r="C1047" s="24">
        <f t="shared" si="66"/>
        <v>143.29799913333332</v>
      </c>
      <c r="D1047" s="10">
        <f t="shared" si="67"/>
        <v>1.7388694888246792</v>
      </c>
      <c r="E1047" s="24">
        <f t="shared" si="64"/>
        <v>146.77573811098267</v>
      </c>
      <c r="F1047" s="24">
        <f t="shared" si="65"/>
        <v>139.82026015568397</v>
      </c>
    </row>
    <row r="1048" spans="1:6" x14ac:dyDescent="0.25">
      <c r="A1048" s="5">
        <v>41276</v>
      </c>
      <c r="B1048" s="4">
        <v>146.05999800000001</v>
      </c>
      <c r="C1048" s="24">
        <f t="shared" si="66"/>
        <v>143.14533286666665</v>
      </c>
      <c r="D1048" s="10">
        <f t="shared" si="67"/>
        <v>1.6055103907727919</v>
      </c>
      <c r="E1048" s="24">
        <f t="shared" si="64"/>
        <v>146.35635364821223</v>
      </c>
      <c r="F1048" s="24">
        <f t="shared" si="65"/>
        <v>139.93431208512106</v>
      </c>
    </row>
    <row r="1049" spans="1:6" x14ac:dyDescent="0.25">
      <c r="A1049" s="5">
        <v>41274</v>
      </c>
      <c r="B1049" s="4">
        <v>142.41000399999999</v>
      </c>
      <c r="C1049" s="24">
        <f t="shared" si="66"/>
        <v>142.90599973333332</v>
      </c>
      <c r="D1049" s="10">
        <f t="shared" si="67"/>
        <v>1.3935792987922144</v>
      </c>
      <c r="E1049" s="24">
        <f t="shared" si="64"/>
        <v>145.69315833091775</v>
      </c>
      <c r="F1049" s="24">
        <f t="shared" si="65"/>
        <v>140.11884113574888</v>
      </c>
    </row>
    <row r="1050" spans="1:6" x14ac:dyDescent="0.25">
      <c r="A1050" s="5">
        <v>41271</v>
      </c>
      <c r="B1050" s="4">
        <v>140.029999</v>
      </c>
      <c r="C1050" s="24">
        <f t="shared" si="66"/>
        <v>142.90599973333332</v>
      </c>
      <c r="D1050" s="10">
        <f t="shared" si="67"/>
        <v>1.3935792987922144</v>
      </c>
      <c r="E1050" s="24">
        <f t="shared" si="64"/>
        <v>145.69315833091775</v>
      </c>
      <c r="F1050" s="24">
        <f t="shared" si="65"/>
        <v>140.11884113574888</v>
      </c>
    </row>
    <row r="1051" spans="1:6" x14ac:dyDescent="0.25">
      <c r="A1051" s="5">
        <v>41270</v>
      </c>
      <c r="B1051" s="4">
        <v>141.55999800000001</v>
      </c>
      <c r="C1051" s="24">
        <f t="shared" si="66"/>
        <v>143.03599953333332</v>
      </c>
      <c r="D1051" s="10">
        <f t="shared" si="67"/>
        <v>1.1808438007363213</v>
      </c>
      <c r="E1051" s="24">
        <f t="shared" si="64"/>
        <v>145.39768713480598</v>
      </c>
      <c r="F1051" s="24">
        <f t="shared" si="65"/>
        <v>140.67431193186067</v>
      </c>
    </row>
    <row r="1052" spans="1:6" x14ac:dyDescent="0.25">
      <c r="A1052" s="5">
        <v>41269</v>
      </c>
      <c r="B1052" s="4">
        <v>141.75</v>
      </c>
      <c r="C1052" s="24">
        <f t="shared" si="66"/>
        <v>143.03199966666665</v>
      </c>
      <c r="D1052" s="10">
        <f t="shared" si="67"/>
        <v>1.1862896297857584</v>
      </c>
      <c r="E1052" s="24">
        <f t="shared" si="64"/>
        <v>145.40457892623817</v>
      </c>
      <c r="F1052" s="24">
        <f t="shared" si="65"/>
        <v>140.65942040709513</v>
      </c>
    </row>
    <row r="1053" spans="1:6" x14ac:dyDescent="0.25">
      <c r="A1053" s="5">
        <v>41267</v>
      </c>
      <c r="B1053" s="4">
        <v>142.35000600000001</v>
      </c>
      <c r="C1053" s="24">
        <f t="shared" si="66"/>
        <v>142.99866633333332</v>
      </c>
      <c r="D1053" s="10">
        <f t="shared" si="67"/>
        <v>1.2310650499327007</v>
      </c>
      <c r="E1053" s="24">
        <f t="shared" si="64"/>
        <v>145.46079643319871</v>
      </c>
      <c r="F1053" s="24">
        <f t="shared" si="65"/>
        <v>140.53653623346793</v>
      </c>
    </row>
    <row r="1054" spans="1:6" x14ac:dyDescent="0.25">
      <c r="A1054" s="5">
        <v>41264</v>
      </c>
      <c r="B1054" s="4">
        <v>142.78999300000001</v>
      </c>
      <c r="C1054" s="24">
        <f t="shared" si="66"/>
        <v>142.93866573333335</v>
      </c>
      <c r="D1054" s="10">
        <f t="shared" si="67"/>
        <v>1.2856602416180363</v>
      </c>
      <c r="E1054" s="24">
        <f t="shared" si="64"/>
        <v>145.50998621656942</v>
      </c>
      <c r="F1054" s="24">
        <f t="shared" si="65"/>
        <v>140.36734525009729</v>
      </c>
    </row>
    <row r="1055" spans="1:6" x14ac:dyDescent="0.25">
      <c r="A1055" s="5">
        <v>41263</v>
      </c>
      <c r="B1055" s="4">
        <v>145.11999499999999</v>
      </c>
      <c r="C1055" s="24">
        <f t="shared" si="66"/>
        <v>142.89599913333331</v>
      </c>
      <c r="D1055" s="10">
        <f t="shared" si="67"/>
        <v>1.3014690747731326</v>
      </c>
      <c r="E1055" s="24">
        <f t="shared" si="64"/>
        <v>145.49893728287958</v>
      </c>
      <c r="F1055" s="24">
        <f t="shared" si="65"/>
        <v>140.29306098378703</v>
      </c>
    </row>
    <row r="1056" spans="1:6" x14ac:dyDescent="0.25">
      <c r="A1056" s="5">
        <v>41262</v>
      </c>
      <c r="B1056" s="4">
        <v>144.28999300000001</v>
      </c>
      <c r="C1056" s="24">
        <f t="shared" si="66"/>
        <v>142.69599913333332</v>
      </c>
      <c r="D1056" s="10">
        <f t="shared" si="67"/>
        <v>1.1578776562644917</v>
      </c>
      <c r="E1056" s="24">
        <f t="shared" si="64"/>
        <v>145.01175444586229</v>
      </c>
      <c r="F1056" s="24">
        <f t="shared" si="65"/>
        <v>140.38024382080434</v>
      </c>
    </row>
    <row r="1057" spans="1:6" x14ac:dyDescent="0.25">
      <c r="A1057" s="5">
        <v>41261</v>
      </c>
      <c r="B1057" s="4">
        <v>145.36999499999999</v>
      </c>
      <c r="C1057" s="24">
        <f t="shared" si="66"/>
        <v>142.50733339999999</v>
      </c>
      <c r="D1057" s="10">
        <f t="shared" si="67"/>
        <v>1.1091331254294814</v>
      </c>
      <c r="E1057" s="24">
        <f t="shared" si="64"/>
        <v>144.72559965085895</v>
      </c>
      <c r="F1057" s="24">
        <f t="shared" si="65"/>
        <v>140.28906714914103</v>
      </c>
    </row>
    <row r="1058" spans="1:6" x14ac:dyDescent="0.25">
      <c r="A1058" s="5">
        <v>41260</v>
      </c>
      <c r="B1058" s="4">
        <v>143.770004</v>
      </c>
      <c r="C1058" s="24">
        <f t="shared" si="66"/>
        <v>142.17133386666666</v>
      </c>
      <c r="D1058" s="10">
        <f t="shared" si="67"/>
        <v>0.92870775628818625</v>
      </c>
      <c r="E1058" s="24">
        <f t="shared" si="64"/>
        <v>144.02874937924304</v>
      </c>
      <c r="F1058" s="24">
        <f t="shared" si="65"/>
        <v>140.31391835409028</v>
      </c>
    </row>
    <row r="1059" spans="1:6" x14ac:dyDescent="0.25">
      <c r="A1059" s="5">
        <v>41257</v>
      </c>
      <c r="B1059" s="4">
        <v>142.10000600000001</v>
      </c>
      <c r="C1059" s="24">
        <f t="shared" si="66"/>
        <v>141.99000046666663</v>
      </c>
      <c r="D1059" s="10">
        <f t="shared" si="67"/>
        <v>0.85704571641072835</v>
      </c>
      <c r="E1059" s="24">
        <f t="shared" si="64"/>
        <v>143.70409189948808</v>
      </c>
      <c r="F1059" s="24">
        <f t="shared" si="65"/>
        <v>140.27590903384518</v>
      </c>
    </row>
    <row r="1060" spans="1:6" x14ac:dyDescent="0.25">
      <c r="A1060" s="5">
        <v>41256</v>
      </c>
      <c r="B1060" s="4">
        <v>142.63000500000001</v>
      </c>
      <c r="C1060" s="24">
        <f t="shared" si="66"/>
        <v>141.94000046666665</v>
      </c>
      <c r="D1060" s="10">
        <f t="shared" si="67"/>
        <v>0.87191803105287402</v>
      </c>
      <c r="E1060" s="24">
        <f t="shared" si="64"/>
        <v>143.68383652877239</v>
      </c>
      <c r="F1060" s="24">
        <f t="shared" si="65"/>
        <v>140.1961644045609</v>
      </c>
    </row>
    <row r="1061" spans="1:6" x14ac:dyDescent="0.25">
      <c r="A1061" s="5">
        <v>41255</v>
      </c>
      <c r="B1061" s="4">
        <v>143.509995</v>
      </c>
      <c r="C1061" s="24">
        <f t="shared" si="66"/>
        <v>141.72799993333331</v>
      </c>
      <c r="D1061" s="10">
        <f t="shared" si="67"/>
        <v>1.0587466429779422</v>
      </c>
      <c r="E1061" s="24">
        <f t="shared" si="64"/>
        <v>143.84549321928918</v>
      </c>
      <c r="F1061" s="24">
        <f t="shared" si="65"/>
        <v>139.61050664737743</v>
      </c>
    </row>
    <row r="1062" spans="1:6" x14ac:dyDescent="0.25">
      <c r="A1062" s="5">
        <v>41254</v>
      </c>
      <c r="B1062" s="4">
        <v>143.44000199999999</v>
      </c>
      <c r="C1062" s="24">
        <f t="shared" si="66"/>
        <v>141.44000039999997</v>
      </c>
      <c r="D1062" s="10">
        <f t="shared" si="67"/>
        <v>1.1248807390822604</v>
      </c>
      <c r="E1062" s="24">
        <f t="shared" si="64"/>
        <v>143.68976187816449</v>
      </c>
      <c r="F1062" s="24">
        <f t="shared" si="65"/>
        <v>139.19023892183546</v>
      </c>
    </row>
    <row r="1063" spans="1:6" x14ac:dyDescent="0.25">
      <c r="A1063" s="5">
        <v>41253</v>
      </c>
      <c r="B1063" s="4">
        <v>142.470001</v>
      </c>
      <c r="C1063" s="24">
        <f t="shared" si="66"/>
        <v>141.15266726666667</v>
      </c>
      <c r="D1063" s="10">
        <f t="shared" si="67"/>
        <v>1.1279773581050423</v>
      </c>
      <c r="E1063" s="24">
        <f t="shared" si="64"/>
        <v>143.40862198287675</v>
      </c>
      <c r="F1063" s="24">
        <f t="shared" si="65"/>
        <v>138.89671255045658</v>
      </c>
    </row>
    <row r="1064" spans="1:6" x14ac:dyDescent="0.25">
      <c r="A1064" s="5">
        <v>41250</v>
      </c>
      <c r="B1064" s="4">
        <v>142.41000399999999</v>
      </c>
      <c r="C1064" s="24">
        <f t="shared" si="66"/>
        <v>140.7460002</v>
      </c>
      <c r="D1064" s="10">
        <f t="shared" si="67"/>
        <v>1.6140139666651496</v>
      </c>
      <c r="E1064" s="24">
        <f t="shared" si="64"/>
        <v>143.97402813333031</v>
      </c>
      <c r="F1064" s="24">
        <f t="shared" si="65"/>
        <v>137.51797226666969</v>
      </c>
    </row>
    <row r="1065" spans="1:6" x14ac:dyDescent="0.25">
      <c r="A1065" s="5">
        <v>41249</v>
      </c>
      <c r="B1065" s="4">
        <v>141.979996</v>
      </c>
      <c r="C1065" s="24">
        <f t="shared" si="66"/>
        <v>140.2986664</v>
      </c>
      <c r="D1065" s="10">
        <f t="shared" si="67"/>
        <v>2.0028943682103377</v>
      </c>
      <c r="E1065" s="24">
        <f t="shared" si="64"/>
        <v>144.30445513642067</v>
      </c>
      <c r="F1065" s="24">
        <f t="shared" si="65"/>
        <v>136.29287766357933</v>
      </c>
    </row>
    <row r="1066" spans="1:6" x14ac:dyDescent="0.25">
      <c r="A1066" s="5">
        <v>41248</v>
      </c>
      <c r="B1066" s="4">
        <v>141.5</v>
      </c>
      <c r="C1066" s="24">
        <f t="shared" si="66"/>
        <v>139.89533286666668</v>
      </c>
      <c r="D1066" s="10">
        <f t="shared" si="67"/>
        <v>2.2357560381267927</v>
      </c>
      <c r="E1066" s="24">
        <f t="shared" si="64"/>
        <v>144.36684494292027</v>
      </c>
      <c r="F1066" s="24">
        <f t="shared" si="65"/>
        <v>135.42382079041309</v>
      </c>
    </row>
    <row r="1067" spans="1:6" x14ac:dyDescent="0.25">
      <c r="A1067" s="5">
        <v>41247</v>
      </c>
      <c r="B1067" s="4">
        <v>141.25</v>
      </c>
      <c r="C1067" s="24">
        <f t="shared" si="66"/>
        <v>139.64799906666664</v>
      </c>
      <c r="D1067" s="10">
        <f t="shared" si="67"/>
        <v>2.2507198861749123</v>
      </c>
      <c r="E1067" s="24">
        <f t="shared" si="64"/>
        <v>144.14943883901645</v>
      </c>
      <c r="F1067" s="24">
        <f t="shared" si="65"/>
        <v>135.14655929431683</v>
      </c>
    </row>
    <row r="1068" spans="1:6" x14ac:dyDescent="0.25">
      <c r="A1068" s="5">
        <v>41246</v>
      </c>
      <c r="B1068" s="4">
        <v>141.449997</v>
      </c>
      <c r="C1068" s="24">
        <f t="shared" si="66"/>
        <v>139.44933266666666</v>
      </c>
      <c r="D1068" s="10">
        <f t="shared" si="67"/>
        <v>2.2306436998631347</v>
      </c>
      <c r="E1068" s="24">
        <f t="shared" si="64"/>
        <v>143.91062006639294</v>
      </c>
      <c r="F1068" s="24">
        <f t="shared" si="65"/>
        <v>134.98804526694039</v>
      </c>
    </row>
    <row r="1069" spans="1:6" x14ac:dyDescent="0.25">
      <c r="A1069" s="5">
        <v>41243</v>
      </c>
      <c r="B1069" s="4">
        <v>142.14999399999999</v>
      </c>
      <c r="C1069" s="24">
        <f t="shared" si="66"/>
        <v>139.2299998</v>
      </c>
      <c r="D1069" s="10">
        <f t="shared" si="67"/>
        <v>2.1810696173529243</v>
      </c>
      <c r="E1069" s="24">
        <f t="shared" si="64"/>
        <v>143.59213903470584</v>
      </c>
      <c r="F1069" s="24">
        <f t="shared" si="65"/>
        <v>134.86786056529417</v>
      </c>
    </row>
    <row r="1070" spans="1:6" x14ac:dyDescent="0.25">
      <c r="A1070" s="5">
        <v>41242</v>
      </c>
      <c r="B1070" s="4">
        <v>142.11999499999999</v>
      </c>
      <c r="C1070" s="24">
        <f t="shared" si="66"/>
        <v>138.95599973333336</v>
      </c>
      <c r="D1070" s="10">
        <f t="shared" si="67"/>
        <v>2.0417519607360486</v>
      </c>
      <c r="E1070" s="24">
        <f t="shared" si="64"/>
        <v>143.03950365480546</v>
      </c>
      <c r="F1070" s="24">
        <f t="shared" si="65"/>
        <v>134.87249581186126</v>
      </c>
    </row>
    <row r="1071" spans="1:6" x14ac:dyDescent="0.25">
      <c r="A1071" s="5">
        <v>41241</v>
      </c>
      <c r="B1071" s="4">
        <v>141.46000699999999</v>
      </c>
      <c r="C1071" s="24">
        <f t="shared" si="66"/>
        <v>138.79600013333337</v>
      </c>
      <c r="D1071" s="10">
        <f t="shared" si="67"/>
        <v>1.8622442063341176</v>
      </c>
      <c r="E1071" s="24">
        <f t="shared" si="64"/>
        <v>142.52048854600159</v>
      </c>
      <c r="F1071" s="24">
        <f t="shared" si="65"/>
        <v>135.07151172066514</v>
      </c>
    </row>
    <row r="1072" spans="1:6" x14ac:dyDescent="0.25">
      <c r="A1072" s="5">
        <v>41240</v>
      </c>
      <c r="B1072" s="4">
        <v>140.33000200000001</v>
      </c>
      <c r="C1072" s="24">
        <f t="shared" si="66"/>
        <v>138.89600013333336</v>
      </c>
      <c r="D1072" s="10">
        <f t="shared" si="67"/>
        <v>2.046658764501474</v>
      </c>
      <c r="E1072" s="24">
        <f t="shared" si="64"/>
        <v>142.9893176623363</v>
      </c>
      <c r="F1072" s="24">
        <f t="shared" si="65"/>
        <v>134.80268260433041</v>
      </c>
    </row>
    <row r="1073" spans="1:6" x14ac:dyDescent="0.25">
      <c r="A1073" s="5">
        <v>41239</v>
      </c>
      <c r="B1073" s="4">
        <v>141.050003</v>
      </c>
      <c r="C1073" s="24">
        <f t="shared" si="66"/>
        <v>138.99733373333331</v>
      </c>
      <c r="D1073" s="10">
        <f t="shared" si="67"/>
        <v>2.1573649801438166</v>
      </c>
      <c r="E1073" s="24">
        <f t="shared" si="64"/>
        <v>143.31206369362093</v>
      </c>
      <c r="F1073" s="24">
        <f t="shared" si="65"/>
        <v>134.68260377304568</v>
      </c>
    </row>
    <row r="1074" spans="1:6" x14ac:dyDescent="0.25">
      <c r="A1074" s="5">
        <v>41236</v>
      </c>
      <c r="B1074" s="4">
        <v>141.35000600000001</v>
      </c>
      <c r="C1074" s="24">
        <f t="shared" si="66"/>
        <v>139.03133340000002</v>
      </c>
      <c r="D1074" s="10">
        <f t="shared" si="67"/>
        <v>2.1957034110644966</v>
      </c>
      <c r="E1074" s="24">
        <f t="shared" si="64"/>
        <v>143.42274022212902</v>
      </c>
      <c r="F1074" s="24">
        <f t="shared" si="65"/>
        <v>134.63992657787102</v>
      </c>
    </row>
    <row r="1075" spans="1:6" x14ac:dyDescent="0.25">
      <c r="A1075" s="5">
        <v>41234</v>
      </c>
      <c r="B1075" s="4">
        <v>139.449997</v>
      </c>
      <c r="C1075" s="24">
        <f t="shared" si="66"/>
        <v>139.12999979999998</v>
      </c>
      <c r="D1075" s="10">
        <f t="shared" si="67"/>
        <v>2.3361018079628866</v>
      </c>
      <c r="E1075" s="24">
        <f t="shared" si="64"/>
        <v>143.80220341592576</v>
      </c>
      <c r="F1075" s="24">
        <f t="shared" si="65"/>
        <v>134.4577961840742</v>
      </c>
    </row>
    <row r="1076" spans="1:6" x14ac:dyDescent="0.25">
      <c r="A1076" s="5">
        <v>41233</v>
      </c>
      <c r="B1076" s="4">
        <v>139.19000199999999</v>
      </c>
      <c r="C1076" s="24">
        <f t="shared" si="66"/>
        <v>139.25666706666664</v>
      </c>
      <c r="D1076" s="10">
        <f t="shared" si="67"/>
        <v>2.405181364912353</v>
      </c>
      <c r="E1076" s="24">
        <f t="shared" si="64"/>
        <v>144.06702979649134</v>
      </c>
      <c r="F1076" s="24">
        <f t="shared" si="65"/>
        <v>134.44630433684193</v>
      </c>
    </row>
    <row r="1077" spans="1:6" x14ac:dyDescent="0.25">
      <c r="A1077" s="5">
        <v>41232</v>
      </c>
      <c r="B1077" s="4">
        <v>139.13000500000001</v>
      </c>
      <c r="C1077" s="24">
        <f t="shared" si="66"/>
        <v>139.40066733333333</v>
      </c>
      <c r="D1077" s="10">
        <f t="shared" si="67"/>
        <v>2.4648260744261963</v>
      </c>
      <c r="E1077" s="24">
        <f t="shared" si="64"/>
        <v>144.33031948218573</v>
      </c>
      <c r="F1077" s="24">
        <f t="shared" si="65"/>
        <v>134.47101518448093</v>
      </c>
    </row>
    <row r="1078" spans="1:6" x14ac:dyDescent="0.25">
      <c r="A1078" s="5">
        <v>41229</v>
      </c>
      <c r="B1078" s="4">
        <v>136.36999499999999</v>
      </c>
      <c r="C1078" s="24">
        <f t="shared" si="66"/>
        <v>139.55399986666669</v>
      </c>
      <c r="D1078" s="10">
        <f t="shared" si="67"/>
        <v>2.5177567631358437</v>
      </c>
      <c r="E1078" s="24">
        <f t="shared" si="64"/>
        <v>144.58951339293839</v>
      </c>
      <c r="F1078" s="24">
        <f t="shared" si="65"/>
        <v>134.51848634039499</v>
      </c>
    </row>
    <row r="1079" spans="1:6" x14ac:dyDescent="0.25">
      <c r="A1079" s="5">
        <v>41228</v>
      </c>
      <c r="B1079" s="4">
        <v>135.699997</v>
      </c>
      <c r="C1079" s="24">
        <f t="shared" si="66"/>
        <v>139.86400046666668</v>
      </c>
      <c r="D1079" s="10">
        <f t="shared" si="67"/>
        <v>2.3802335300256305</v>
      </c>
      <c r="E1079" s="24">
        <f t="shared" si="64"/>
        <v>144.62446752671795</v>
      </c>
      <c r="F1079" s="24">
        <f t="shared" si="65"/>
        <v>135.10353340661541</v>
      </c>
    </row>
    <row r="1080" spans="1:6" x14ac:dyDescent="0.25">
      <c r="A1080" s="5">
        <v>41227</v>
      </c>
      <c r="B1080" s="4">
        <v>135.929993</v>
      </c>
      <c r="C1080" s="24">
        <f t="shared" si="66"/>
        <v>140.2453338666667</v>
      </c>
      <c r="D1080" s="10">
        <f t="shared" si="67"/>
        <v>2.1081159365721018</v>
      </c>
      <c r="E1080" s="24">
        <f t="shared" si="64"/>
        <v>144.46156573981091</v>
      </c>
      <c r="F1080" s="24">
        <f t="shared" si="65"/>
        <v>136.02910199352249</v>
      </c>
    </row>
    <row r="1081" spans="1:6" x14ac:dyDescent="0.25">
      <c r="A1081" s="5">
        <v>41226</v>
      </c>
      <c r="B1081" s="4">
        <v>137.78999300000001</v>
      </c>
      <c r="C1081" s="24">
        <f t="shared" si="66"/>
        <v>140.74400126666666</v>
      </c>
      <c r="D1081" s="10">
        <f t="shared" si="67"/>
        <v>1.8875734961728141</v>
      </c>
      <c r="E1081" s="24">
        <f t="shared" si="64"/>
        <v>144.5191482590123</v>
      </c>
      <c r="F1081" s="24">
        <f t="shared" si="65"/>
        <v>136.96885427432102</v>
      </c>
    </row>
    <row r="1082" spans="1:6" x14ac:dyDescent="0.25">
      <c r="A1082" s="5">
        <v>41225</v>
      </c>
      <c r="B1082" s="4">
        <v>138.270004</v>
      </c>
      <c r="C1082" s="24">
        <f t="shared" si="66"/>
        <v>141.11733500000003</v>
      </c>
      <c r="D1082" s="10">
        <f t="shared" si="67"/>
        <v>1.8139447909963269</v>
      </c>
      <c r="E1082" s="24">
        <f t="shared" si="64"/>
        <v>144.74522458199269</v>
      </c>
      <c r="F1082" s="24">
        <f t="shared" si="65"/>
        <v>137.48944541800736</v>
      </c>
    </row>
    <row r="1083" spans="1:6" x14ac:dyDescent="0.25">
      <c r="A1083" s="5">
        <v>41222</v>
      </c>
      <c r="B1083" s="4">
        <v>138.16000399999999</v>
      </c>
      <c r="C1083" s="24">
        <f t="shared" si="66"/>
        <v>141.62066853333334</v>
      </c>
      <c r="D1083" s="10">
        <f t="shared" si="67"/>
        <v>2.0048726410621573</v>
      </c>
      <c r="E1083" s="24">
        <f t="shared" si="64"/>
        <v>145.63041381545767</v>
      </c>
      <c r="F1083" s="24">
        <f t="shared" si="65"/>
        <v>137.61092325120902</v>
      </c>
    </row>
    <row r="1084" spans="1:6" x14ac:dyDescent="0.25">
      <c r="A1084" s="5">
        <v>41221</v>
      </c>
      <c r="B1084" s="4">
        <v>138.03999300000001</v>
      </c>
      <c r="C1084" s="24">
        <f t="shared" si="66"/>
        <v>142.15666806666667</v>
      </c>
      <c r="D1084" s="10">
        <f t="shared" si="67"/>
        <v>2.0866551839463554</v>
      </c>
      <c r="E1084" s="24">
        <f t="shared" si="64"/>
        <v>146.32997843455939</v>
      </c>
      <c r="F1084" s="24">
        <f t="shared" si="65"/>
        <v>137.98335769877394</v>
      </c>
    </row>
    <row r="1085" spans="1:6" x14ac:dyDescent="0.25">
      <c r="A1085" s="5">
        <v>41220</v>
      </c>
      <c r="B1085" s="4">
        <v>139.720001</v>
      </c>
      <c r="C1085" s="24">
        <f t="shared" si="66"/>
        <v>142.65666806666667</v>
      </c>
      <c r="D1085" s="10">
        <f t="shared" si="67"/>
        <v>1.9218237616846983</v>
      </c>
      <c r="E1085" s="24">
        <f t="shared" si="64"/>
        <v>146.50031559003605</v>
      </c>
      <c r="F1085" s="24">
        <f t="shared" si="65"/>
        <v>138.81302054329728</v>
      </c>
    </row>
    <row r="1086" spans="1:6" x14ac:dyDescent="0.25">
      <c r="A1086" s="5">
        <v>41219</v>
      </c>
      <c r="B1086" s="4">
        <v>142.96000699999999</v>
      </c>
      <c r="C1086" s="24">
        <f t="shared" si="66"/>
        <v>142.94733480000002</v>
      </c>
      <c r="D1086" s="10">
        <f t="shared" si="67"/>
        <v>1.7696297185528549</v>
      </c>
      <c r="E1086" s="24">
        <f t="shared" si="64"/>
        <v>146.48659423710572</v>
      </c>
      <c r="F1086" s="24">
        <f t="shared" si="65"/>
        <v>139.40807536289432</v>
      </c>
    </row>
    <row r="1087" spans="1:6" x14ac:dyDescent="0.25">
      <c r="A1087" s="5">
        <v>41218</v>
      </c>
      <c r="B1087" s="4">
        <v>141.85000600000001</v>
      </c>
      <c r="C1087" s="24">
        <f t="shared" si="66"/>
        <v>142.94266759999999</v>
      </c>
      <c r="D1087" s="10">
        <f t="shared" si="67"/>
        <v>1.7696862280191203</v>
      </c>
      <c r="E1087" s="24">
        <f t="shared" si="64"/>
        <v>146.48204005603824</v>
      </c>
      <c r="F1087" s="24">
        <f t="shared" si="65"/>
        <v>139.40329514396174</v>
      </c>
    </row>
    <row r="1088" spans="1:6" x14ac:dyDescent="0.25">
      <c r="A1088" s="5">
        <v>41215</v>
      </c>
      <c r="B1088" s="4">
        <v>141.55999800000001</v>
      </c>
      <c r="C1088" s="24">
        <f t="shared" si="66"/>
        <v>143.04333393333334</v>
      </c>
      <c r="D1088" s="10">
        <f t="shared" si="67"/>
        <v>1.745878881693502</v>
      </c>
      <c r="E1088" s="24">
        <f t="shared" si="64"/>
        <v>146.53509169672034</v>
      </c>
      <c r="F1088" s="24">
        <f t="shared" si="65"/>
        <v>139.55157616994634</v>
      </c>
    </row>
    <row r="1089" spans="1:6" x14ac:dyDescent="0.25">
      <c r="A1089" s="5">
        <v>41214</v>
      </c>
      <c r="B1089" s="4">
        <v>142.83000200000001</v>
      </c>
      <c r="C1089" s="24">
        <f t="shared" si="66"/>
        <v>143.15800066666665</v>
      </c>
      <c r="D1089" s="10">
        <f t="shared" si="67"/>
        <v>1.6973046056335777</v>
      </c>
      <c r="E1089" s="24">
        <f t="shared" si="64"/>
        <v>146.5526098779338</v>
      </c>
      <c r="F1089" s="24">
        <f t="shared" si="65"/>
        <v>139.7633914553995</v>
      </c>
    </row>
    <row r="1090" spans="1:6" x14ac:dyDescent="0.25">
      <c r="A1090" s="5">
        <v>41213</v>
      </c>
      <c r="B1090" s="4">
        <v>141.35000600000001</v>
      </c>
      <c r="C1090" s="24">
        <f t="shared" si="66"/>
        <v>143.24933366666667</v>
      </c>
      <c r="D1090" s="10">
        <f t="shared" si="67"/>
        <v>1.7151603094646319</v>
      </c>
      <c r="E1090" s="24">
        <f t="shared" si="64"/>
        <v>146.67965428559594</v>
      </c>
      <c r="F1090" s="24">
        <f t="shared" si="65"/>
        <v>139.8190130477374</v>
      </c>
    </row>
    <row r="1091" spans="1:6" x14ac:dyDescent="0.25">
      <c r="A1091" s="5">
        <v>41208</v>
      </c>
      <c r="B1091" s="4">
        <v>141.35000600000001</v>
      </c>
      <c r="C1091" s="24">
        <f t="shared" si="66"/>
        <v>143.5353332</v>
      </c>
      <c r="D1091" s="10">
        <f t="shared" si="67"/>
        <v>1.7334059695728774</v>
      </c>
      <c r="E1091" s="24">
        <f t="shared" ref="E1091:E1154" si="68">C1091+2*D1091</f>
        <v>147.00214513914574</v>
      </c>
      <c r="F1091" s="24">
        <f t="shared" ref="F1091:F1154" si="69">C1091-2*D1091</f>
        <v>140.06852126085425</v>
      </c>
    </row>
    <row r="1092" spans="1:6" x14ac:dyDescent="0.25">
      <c r="A1092" s="5">
        <v>41207</v>
      </c>
      <c r="B1092" s="4">
        <v>141.429993</v>
      </c>
      <c r="C1092" s="24">
        <f t="shared" ref="C1092:C1155" si="70">AVERAGE(B1092:B1106)</f>
        <v>143.85466606666668</v>
      </c>
      <c r="D1092" s="10">
        <f t="shared" ref="D1092:D1155" si="71">_xlfn.STDEV.S(B1092:B1106)</f>
        <v>1.7432476739354494</v>
      </c>
      <c r="E1092" s="24">
        <f t="shared" si="68"/>
        <v>147.34116141453757</v>
      </c>
      <c r="F1092" s="24">
        <f t="shared" si="69"/>
        <v>140.3681707187958</v>
      </c>
    </row>
    <row r="1093" spans="1:6" x14ac:dyDescent="0.25">
      <c r="A1093" s="5">
        <v>41206</v>
      </c>
      <c r="B1093" s="4">
        <v>141.020004</v>
      </c>
      <c r="C1093" s="24">
        <f t="shared" si="70"/>
        <v>144.16800019999999</v>
      </c>
      <c r="D1093" s="10">
        <f t="shared" si="71"/>
        <v>1.6981129848870158</v>
      </c>
      <c r="E1093" s="24">
        <f t="shared" si="68"/>
        <v>147.56422616977403</v>
      </c>
      <c r="F1093" s="24">
        <f t="shared" si="69"/>
        <v>140.77177423022596</v>
      </c>
    </row>
    <row r="1094" spans="1:6" x14ac:dyDescent="0.25">
      <c r="A1094" s="5">
        <v>41205</v>
      </c>
      <c r="B1094" s="4">
        <v>141.41999799999999</v>
      </c>
      <c r="C1094" s="24">
        <f t="shared" si="70"/>
        <v>144.43933299999998</v>
      </c>
      <c r="D1094" s="10">
        <f t="shared" si="71"/>
        <v>1.4688698713844139</v>
      </c>
      <c r="E1094" s="24">
        <f t="shared" si="68"/>
        <v>147.3770727427688</v>
      </c>
      <c r="F1094" s="24">
        <f t="shared" si="69"/>
        <v>141.50159325723115</v>
      </c>
    </row>
    <row r="1095" spans="1:6" x14ac:dyDescent="0.25">
      <c r="A1095" s="5">
        <v>41204</v>
      </c>
      <c r="B1095" s="4">
        <v>143.41000399999999</v>
      </c>
      <c r="C1095" s="24">
        <f t="shared" si="70"/>
        <v>144.64466646666668</v>
      </c>
      <c r="D1095" s="10">
        <f t="shared" si="71"/>
        <v>1.2089242839789369</v>
      </c>
      <c r="E1095" s="24">
        <f t="shared" si="68"/>
        <v>147.06251503462454</v>
      </c>
      <c r="F1095" s="24">
        <f t="shared" si="69"/>
        <v>142.22681789870882</v>
      </c>
    </row>
    <row r="1096" spans="1:6" x14ac:dyDescent="0.25">
      <c r="A1096" s="5">
        <v>41201</v>
      </c>
      <c r="B1096" s="4">
        <v>143.38999899999999</v>
      </c>
      <c r="C1096" s="24">
        <f t="shared" si="70"/>
        <v>144.70733326666667</v>
      </c>
      <c r="D1096" s="10">
        <f t="shared" si="71"/>
        <v>1.1638758343263178</v>
      </c>
      <c r="E1096" s="24">
        <f t="shared" si="68"/>
        <v>147.0350849353193</v>
      </c>
      <c r="F1096" s="24">
        <f t="shared" si="69"/>
        <v>142.37958159801403</v>
      </c>
    </row>
    <row r="1097" spans="1:6" x14ac:dyDescent="0.25">
      <c r="A1097" s="5">
        <v>41200</v>
      </c>
      <c r="B1097" s="4">
        <v>145.820007</v>
      </c>
      <c r="C1097" s="24">
        <f t="shared" si="70"/>
        <v>144.74600006666665</v>
      </c>
      <c r="D1097" s="10">
        <f t="shared" si="71"/>
        <v>1.12600304136239</v>
      </c>
      <c r="E1097" s="24">
        <f t="shared" si="68"/>
        <v>146.99800614939144</v>
      </c>
      <c r="F1097" s="24">
        <f t="shared" si="69"/>
        <v>142.49399398394186</v>
      </c>
    </row>
    <row r="1098" spans="1:6" x14ac:dyDescent="0.25">
      <c r="A1098" s="5">
        <v>41199</v>
      </c>
      <c r="B1098" s="4">
        <v>146.199997</v>
      </c>
      <c r="C1098" s="24">
        <f t="shared" si="70"/>
        <v>144.66733286666664</v>
      </c>
      <c r="D1098" s="10">
        <f t="shared" si="71"/>
        <v>1.0861227665465987</v>
      </c>
      <c r="E1098" s="24">
        <f t="shared" si="68"/>
        <v>146.83957839975983</v>
      </c>
      <c r="F1098" s="24">
        <f t="shared" si="69"/>
        <v>142.49508733357345</v>
      </c>
    </row>
    <row r="1099" spans="1:6" x14ac:dyDescent="0.25">
      <c r="A1099" s="5">
        <v>41198</v>
      </c>
      <c r="B1099" s="4">
        <v>145.53999300000001</v>
      </c>
      <c r="C1099" s="24">
        <f t="shared" si="70"/>
        <v>144.47333259999999</v>
      </c>
      <c r="D1099" s="10">
        <f t="shared" si="71"/>
        <v>1.0521658447104507</v>
      </c>
      <c r="E1099" s="24">
        <f t="shared" si="68"/>
        <v>146.57766428942088</v>
      </c>
      <c r="F1099" s="24">
        <f t="shared" si="69"/>
        <v>142.3690009105791</v>
      </c>
    </row>
    <row r="1100" spans="1:6" x14ac:dyDescent="0.25">
      <c r="A1100" s="5">
        <v>41197</v>
      </c>
      <c r="B1100" s="4">
        <v>144.08000200000001</v>
      </c>
      <c r="C1100" s="24">
        <f t="shared" si="70"/>
        <v>144.37733346666667</v>
      </c>
      <c r="D1100" s="10">
        <f t="shared" si="71"/>
        <v>1.0128500221856886</v>
      </c>
      <c r="E1100" s="24">
        <f t="shared" si="68"/>
        <v>146.40303351103805</v>
      </c>
      <c r="F1100" s="24">
        <f t="shared" si="69"/>
        <v>142.35163342229529</v>
      </c>
    </row>
    <row r="1101" spans="1:6" x14ac:dyDescent="0.25">
      <c r="A1101" s="5">
        <v>41194</v>
      </c>
      <c r="B1101" s="4">
        <v>142.88999899999999</v>
      </c>
      <c r="C1101" s="24">
        <f t="shared" si="70"/>
        <v>144.48199959999999</v>
      </c>
      <c r="D1101" s="10">
        <f t="shared" si="71"/>
        <v>1.0599543852790332</v>
      </c>
      <c r="E1101" s="24">
        <f t="shared" si="68"/>
        <v>146.60190837055805</v>
      </c>
      <c r="F1101" s="24">
        <f t="shared" si="69"/>
        <v>142.36209082944194</v>
      </c>
    </row>
    <row r="1102" spans="1:6" x14ac:dyDescent="0.25">
      <c r="A1102" s="5">
        <v>41193</v>
      </c>
      <c r="B1102" s="4">
        <v>143.36000100000001</v>
      </c>
      <c r="C1102" s="24">
        <f t="shared" si="70"/>
        <v>144.68066600000003</v>
      </c>
      <c r="D1102" s="10">
        <f t="shared" si="71"/>
        <v>1.0187207113019556</v>
      </c>
      <c r="E1102" s="24">
        <f t="shared" si="68"/>
        <v>146.71810742260394</v>
      </c>
      <c r="F1102" s="24">
        <f t="shared" si="69"/>
        <v>142.64322457739613</v>
      </c>
    </row>
    <row r="1103" spans="1:6" x14ac:dyDescent="0.25">
      <c r="A1103" s="5">
        <v>41192</v>
      </c>
      <c r="B1103" s="4">
        <v>143.279999</v>
      </c>
      <c r="C1103" s="24">
        <f t="shared" si="70"/>
        <v>144.90399973333334</v>
      </c>
      <c r="D1103" s="10">
        <f t="shared" si="71"/>
        <v>1.0742102059614644</v>
      </c>
      <c r="E1103" s="24">
        <f t="shared" si="68"/>
        <v>147.05242014525626</v>
      </c>
      <c r="F1103" s="24">
        <f t="shared" si="69"/>
        <v>142.75557932141041</v>
      </c>
    </row>
    <row r="1104" spans="1:6" x14ac:dyDescent="0.25">
      <c r="A1104" s="5">
        <v>41191</v>
      </c>
      <c r="B1104" s="4">
        <v>144.199997</v>
      </c>
      <c r="C1104" s="24">
        <f t="shared" si="70"/>
        <v>145.1319996</v>
      </c>
      <c r="D1104" s="10">
        <f t="shared" si="71"/>
        <v>1.0678233750515742</v>
      </c>
      <c r="E1104" s="24">
        <f t="shared" si="68"/>
        <v>147.26764635010315</v>
      </c>
      <c r="F1104" s="24">
        <f t="shared" si="69"/>
        <v>142.99635284989685</v>
      </c>
    </row>
    <row r="1105" spans="1:6" x14ac:dyDescent="0.25">
      <c r="A1105" s="5">
        <v>41190</v>
      </c>
      <c r="B1105" s="4">
        <v>145.63999899999999</v>
      </c>
      <c r="C1105" s="24">
        <f t="shared" si="70"/>
        <v>145.29333279999997</v>
      </c>
      <c r="D1105" s="10">
        <f t="shared" si="71"/>
        <v>1.0993027038917591</v>
      </c>
      <c r="E1105" s="24">
        <f t="shared" si="68"/>
        <v>147.49193820778351</v>
      </c>
      <c r="F1105" s="24">
        <f t="shared" si="69"/>
        <v>143.09472739221644</v>
      </c>
    </row>
    <row r="1106" spans="1:6" x14ac:dyDescent="0.25">
      <c r="A1106" s="5">
        <v>41187</v>
      </c>
      <c r="B1106" s="4">
        <v>146.13999899999999</v>
      </c>
      <c r="C1106" s="24">
        <f t="shared" si="70"/>
        <v>145.36666653333333</v>
      </c>
      <c r="D1106" s="10">
        <f t="shared" si="71"/>
        <v>1.1591420947140663</v>
      </c>
      <c r="E1106" s="24">
        <f t="shared" si="68"/>
        <v>147.68495072276147</v>
      </c>
      <c r="F1106" s="24">
        <f t="shared" si="69"/>
        <v>143.04838234390519</v>
      </c>
    </row>
    <row r="1107" spans="1:6" x14ac:dyDescent="0.25">
      <c r="A1107" s="5">
        <v>41186</v>
      </c>
      <c r="B1107" s="4">
        <v>146.13000500000001</v>
      </c>
      <c r="C1107" s="24">
        <f t="shared" si="70"/>
        <v>145.44000026666666</v>
      </c>
      <c r="D1107" s="10">
        <f t="shared" si="71"/>
        <v>1.2433029713617327</v>
      </c>
      <c r="E1107" s="24">
        <f t="shared" si="68"/>
        <v>147.92660620939012</v>
      </c>
      <c r="F1107" s="24">
        <f t="shared" si="69"/>
        <v>142.9533943239432</v>
      </c>
    </row>
    <row r="1108" spans="1:6" x14ac:dyDescent="0.25">
      <c r="A1108" s="5">
        <v>41185</v>
      </c>
      <c r="B1108" s="4">
        <v>145.08999600000001</v>
      </c>
      <c r="C1108" s="24">
        <f t="shared" si="70"/>
        <v>145.47066633333333</v>
      </c>
      <c r="D1108" s="10">
        <f t="shared" si="71"/>
        <v>1.2669848753282398</v>
      </c>
      <c r="E1108" s="24">
        <f t="shared" si="68"/>
        <v>148.00463608398979</v>
      </c>
      <c r="F1108" s="24">
        <f t="shared" si="69"/>
        <v>142.93669658267686</v>
      </c>
    </row>
    <row r="1109" spans="1:6" x14ac:dyDescent="0.25">
      <c r="A1109" s="5">
        <v>41184</v>
      </c>
      <c r="B1109" s="4">
        <v>144.5</v>
      </c>
      <c r="C1109" s="24">
        <f t="shared" si="70"/>
        <v>145.42399986666666</v>
      </c>
      <c r="D1109" s="10">
        <f t="shared" si="71"/>
        <v>1.2945979805200873</v>
      </c>
      <c r="E1109" s="24">
        <f t="shared" si="68"/>
        <v>148.01319582770682</v>
      </c>
      <c r="F1109" s="24">
        <f t="shared" si="69"/>
        <v>142.8348039056265</v>
      </c>
    </row>
    <row r="1110" spans="1:6" x14ac:dyDescent="0.25">
      <c r="A1110" s="5">
        <v>41183</v>
      </c>
      <c r="B1110" s="4">
        <v>144.35000600000001</v>
      </c>
      <c r="C1110" s="24">
        <f t="shared" si="70"/>
        <v>145.38466680000002</v>
      </c>
      <c r="D1110" s="10">
        <f t="shared" si="71"/>
        <v>1.3330677941986817</v>
      </c>
      <c r="E1110" s="24">
        <f t="shared" si="68"/>
        <v>148.05080238839739</v>
      </c>
      <c r="F1110" s="24">
        <f t="shared" si="69"/>
        <v>142.71853121160265</v>
      </c>
    </row>
    <row r="1111" spans="1:6" x14ac:dyDescent="0.25">
      <c r="A1111" s="5">
        <v>41180</v>
      </c>
      <c r="B1111" s="4">
        <v>143.970001</v>
      </c>
      <c r="C1111" s="24">
        <f t="shared" si="70"/>
        <v>145.32866606666667</v>
      </c>
      <c r="D1111" s="10">
        <f t="shared" si="71"/>
        <v>1.3958051073962108</v>
      </c>
      <c r="E1111" s="24">
        <f t="shared" si="68"/>
        <v>148.1202762814591</v>
      </c>
      <c r="F1111" s="24">
        <f t="shared" si="69"/>
        <v>142.53705585187424</v>
      </c>
    </row>
    <row r="1112" spans="1:6" x14ac:dyDescent="0.25">
      <c r="A1112" s="5">
        <v>41179</v>
      </c>
      <c r="B1112" s="4">
        <v>144.63999899999999</v>
      </c>
      <c r="C1112" s="24">
        <f t="shared" si="70"/>
        <v>145.35266613333334</v>
      </c>
      <c r="D1112" s="10">
        <f t="shared" si="71"/>
        <v>1.3736948526910306</v>
      </c>
      <c r="E1112" s="24">
        <f t="shared" si="68"/>
        <v>148.10005583871541</v>
      </c>
      <c r="F1112" s="24">
        <f t="shared" si="69"/>
        <v>142.60527642795128</v>
      </c>
    </row>
    <row r="1113" spans="1:6" x14ac:dyDescent="0.25">
      <c r="A1113" s="5">
        <v>41178</v>
      </c>
      <c r="B1113" s="4">
        <v>143.28999300000001</v>
      </c>
      <c r="C1113" s="24">
        <f t="shared" si="70"/>
        <v>145.29466646666665</v>
      </c>
      <c r="D1113" s="10">
        <f t="shared" si="71"/>
        <v>1.4234011391655661</v>
      </c>
      <c r="E1113" s="24">
        <f t="shared" si="68"/>
        <v>148.14146874499778</v>
      </c>
      <c r="F1113" s="24">
        <f t="shared" si="69"/>
        <v>142.44786418833553</v>
      </c>
    </row>
    <row r="1114" spans="1:6" x14ac:dyDescent="0.25">
      <c r="A1114" s="5">
        <v>41177</v>
      </c>
      <c r="B1114" s="4">
        <v>144.10000600000001</v>
      </c>
      <c r="C1114" s="24">
        <f t="shared" si="70"/>
        <v>145.13600053333332</v>
      </c>
      <c r="D1114" s="10">
        <f t="shared" si="71"/>
        <v>1.7564964581380207</v>
      </c>
      <c r="E1114" s="24">
        <f t="shared" si="68"/>
        <v>148.64899344960935</v>
      </c>
      <c r="F1114" s="24">
        <f t="shared" si="69"/>
        <v>141.62300761705728</v>
      </c>
    </row>
    <row r="1115" spans="1:6" x14ac:dyDescent="0.25">
      <c r="A1115" s="5">
        <v>41176</v>
      </c>
      <c r="B1115" s="4">
        <v>145.64999399999999</v>
      </c>
      <c r="C1115" s="24">
        <f t="shared" si="70"/>
        <v>144.93133339999997</v>
      </c>
      <c r="D1115" s="10">
        <f t="shared" si="71"/>
        <v>2.0415601822932872</v>
      </c>
      <c r="E1115" s="24">
        <f t="shared" si="68"/>
        <v>149.01445376458653</v>
      </c>
      <c r="F1115" s="24">
        <f t="shared" si="69"/>
        <v>140.84821303541341</v>
      </c>
    </row>
    <row r="1116" spans="1:6" x14ac:dyDescent="0.25">
      <c r="A1116" s="5">
        <v>41173</v>
      </c>
      <c r="B1116" s="4">
        <v>145.86999499999999</v>
      </c>
      <c r="C1116" s="24">
        <f t="shared" si="70"/>
        <v>144.63200073333334</v>
      </c>
      <c r="D1116" s="10">
        <f t="shared" si="71"/>
        <v>2.2474430454607903</v>
      </c>
      <c r="E1116" s="24">
        <f t="shared" si="68"/>
        <v>149.12688682425491</v>
      </c>
      <c r="F1116" s="24">
        <f t="shared" si="69"/>
        <v>140.13711464241177</v>
      </c>
    </row>
    <row r="1117" spans="1:6" x14ac:dyDescent="0.25">
      <c r="A1117" s="5">
        <v>41172</v>
      </c>
      <c r="B1117" s="4">
        <v>146.71000699999999</v>
      </c>
      <c r="C1117" s="24">
        <f t="shared" si="70"/>
        <v>144.27333473333334</v>
      </c>
      <c r="D1117" s="10">
        <f t="shared" si="71"/>
        <v>2.455429592229855</v>
      </c>
      <c r="E1117" s="24">
        <f t="shared" si="68"/>
        <v>149.18419391779304</v>
      </c>
      <c r="F1117" s="24">
        <f t="shared" si="69"/>
        <v>139.36247554887365</v>
      </c>
    </row>
    <row r="1118" spans="1:6" x14ac:dyDescent="0.25">
      <c r="A1118" s="5">
        <v>41171</v>
      </c>
      <c r="B1118" s="4">
        <v>146.699997</v>
      </c>
      <c r="C1118" s="24">
        <f t="shared" si="70"/>
        <v>143.92666726666667</v>
      </c>
      <c r="D1118" s="10">
        <f t="shared" si="71"/>
        <v>2.4539164398623363</v>
      </c>
      <c r="E1118" s="24">
        <f t="shared" si="68"/>
        <v>148.83450014639135</v>
      </c>
      <c r="F1118" s="24">
        <f t="shared" si="69"/>
        <v>139.01883438694199</v>
      </c>
    </row>
    <row r="1119" spans="1:6" x14ac:dyDescent="0.25">
      <c r="A1119" s="5">
        <v>41170</v>
      </c>
      <c r="B1119" s="4">
        <v>146.61999499999999</v>
      </c>
      <c r="C1119" s="24">
        <f t="shared" si="70"/>
        <v>143.57333373333333</v>
      </c>
      <c r="D1119" s="10">
        <f t="shared" si="71"/>
        <v>2.4071906226613606</v>
      </c>
      <c r="E1119" s="24">
        <f t="shared" si="68"/>
        <v>148.38771497865605</v>
      </c>
      <c r="F1119" s="24">
        <f t="shared" si="69"/>
        <v>138.75895248801061</v>
      </c>
    </row>
    <row r="1120" spans="1:6" x14ac:dyDescent="0.25">
      <c r="A1120" s="5">
        <v>41169</v>
      </c>
      <c r="B1120" s="4">
        <v>146.740005</v>
      </c>
      <c r="C1120" s="24">
        <f t="shared" si="70"/>
        <v>143.23466693333333</v>
      </c>
      <c r="D1120" s="10">
        <f t="shared" si="71"/>
        <v>2.3030389140731775</v>
      </c>
      <c r="E1120" s="24">
        <f t="shared" si="68"/>
        <v>147.8407447614797</v>
      </c>
      <c r="F1120" s="24">
        <f t="shared" si="69"/>
        <v>138.62858910518696</v>
      </c>
    </row>
    <row r="1121" spans="1:6" x14ac:dyDescent="0.25">
      <c r="A1121" s="5">
        <v>41166</v>
      </c>
      <c r="B1121" s="4">
        <v>147.240005</v>
      </c>
      <c r="C1121" s="24">
        <f t="shared" si="70"/>
        <v>142.88599960000002</v>
      </c>
      <c r="D1121" s="10">
        <f t="shared" si="71"/>
        <v>2.1233295961143819</v>
      </c>
      <c r="E1121" s="24">
        <f t="shared" si="68"/>
        <v>147.1326587922288</v>
      </c>
      <c r="F1121" s="24">
        <f t="shared" si="69"/>
        <v>138.63934040777124</v>
      </c>
    </row>
    <row r="1122" spans="1:6" x14ac:dyDescent="0.25">
      <c r="A1122" s="5">
        <v>41165</v>
      </c>
      <c r="B1122" s="4">
        <v>146.58999600000001</v>
      </c>
      <c r="C1122" s="24">
        <f t="shared" si="70"/>
        <v>142.44733286666667</v>
      </c>
      <c r="D1122" s="10">
        <f t="shared" si="71"/>
        <v>1.8171930056365957</v>
      </c>
      <c r="E1122" s="24">
        <f t="shared" si="68"/>
        <v>146.08171887793986</v>
      </c>
      <c r="F1122" s="24">
        <f t="shared" si="69"/>
        <v>138.81294685539348</v>
      </c>
    </row>
    <row r="1123" spans="1:6" x14ac:dyDescent="0.25">
      <c r="A1123" s="5">
        <v>41164</v>
      </c>
      <c r="B1123" s="4">
        <v>144.38999899999999</v>
      </c>
      <c r="C1123" s="24">
        <f t="shared" si="70"/>
        <v>142.1293336</v>
      </c>
      <c r="D1123" s="10">
        <f t="shared" si="71"/>
        <v>1.4128414322862592</v>
      </c>
      <c r="E1123" s="24">
        <f t="shared" si="68"/>
        <v>144.95501646457251</v>
      </c>
      <c r="F1123" s="24">
        <f t="shared" si="69"/>
        <v>139.30365073542748</v>
      </c>
    </row>
    <row r="1124" spans="1:6" x14ac:dyDescent="0.25">
      <c r="A1124" s="5">
        <v>41163</v>
      </c>
      <c r="B1124" s="4">
        <v>143.91000399999999</v>
      </c>
      <c r="C1124" s="24">
        <f t="shared" si="70"/>
        <v>141.95400000000001</v>
      </c>
      <c r="D1124" s="10">
        <f t="shared" si="71"/>
        <v>1.2680234241962136</v>
      </c>
      <c r="E1124" s="24">
        <f t="shared" si="68"/>
        <v>144.49004684839244</v>
      </c>
      <c r="F1124" s="24">
        <f t="shared" si="69"/>
        <v>139.41795315160758</v>
      </c>
    </row>
    <row r="1125" spans="1:6" x14ac:dyDescent="0.25">
      <c r="A1125" s="5">
        <v>41162</v>
      </c>
      <c r="B1125" s="4">
        <v>143.509995</v>
      </c>
      <c r="C1125" s="24">
        <f t="shared" si="70"/>
        <v>141.8393332</v>
      </c>
      <c r="D1125" s="10">
        <f t="shared" si="71"/>
        <v>1.1508656937589732</v>
      </c>
      <c r="E1125" s="24">
        <f t="shared" si="68"/>
        <v>144.14106458751795</v>
      </c>
      <c r="F1125" s="24">
        <f t="shared" si="69"/>
        <v>139.53760181248205</v>
      </c>
    </row>
    <row r="1126" spans="1:6" x14ac:dyDescent="0.25">
      <c r="A1126" s="5">
        <v>41159</v>
      </c>
      <c r="B1126" s="4">
        <v>144.33000200000001</v>
      </c>
      <c r="C1126" s="24">
        <f t="shared" si="70"/>
        <v>141.75066640000003</v>
      </c>
      <c r="D1126" s="10">
        <f t="shared" si="71"/>
        <v>1.0606567055711187</v>
      </c>
      <c r="E1126" s="24">
        <f t="shared" si="68"/>
        <v>143.87197981114227</v>
      </c>
      <c r="F1126" s="24">
        <f t="shared" si="69"/>
        <v>139.62935298885779</v>
      </c>
    </row>
    <row r="1127" spans="1:6" x14ac:dyDescent="0.25">
      <c r="A1127" s="5">
        <v>41158</v>
      </c>
      <c r="B1127" s="4">
        <v>143.770004</v>
      </c>
      <c r="C1127" s="24">
        <f t="shared" si="70"/>
        <v>141.59466660000001</v>
      </c>
      <c r="D1127" s="10">
        <f t="shared" si="71"/>
        <v>0.79233690629336861</v>
      </c>
      <c r="E1127" s="24">
        <f t="shared" si="68"/>
        <v>143.17934041258675</v>
      </c>
      <c r="F1127" s="24">
        <f t="shared" si="69"/>
        <v>140.00999278741327</v>
      </c>
    </row>
    <row r="1128" spans="1:6" x14ac:dyDescent="0.25">
      <c r="A1128" s="5">
        <v>41157</v>
      </c>
      <c r="B1128" s="4">
        <v>140.91000399999999</v>
      </c>
      <c r="C1128" s="24">
        <f t="shared" si="70"/>
        <v>141.40666613333335</v>
      </c>
      <c r="D1128" s="10">
        <f t="shared" si="71"/>
        <v>0.53066752305575127</v>
      </c>
      <c r="E1128" s="24">
        <f t="shared" si="68"/>
        <v>142.46800117944485</v>
      </c>
      <c r="F1128" s="24">
        <f t="shared" si="69"/>
        <v>140.34533108722184</v>
      </c>
    </row>
    <row r="1129" spans="1:6" x14ac:dyDescent="0.25">
      <c r="A1129" s="5">
        <v>41156</v>
      </c>
      <c r="B1129" s="4">
        <v>141.029999</v>
      </c>
      <c r="C1129" s="24">
        <f t="shared" si="70"/>
        <v>141.3986654</v>
      </c>
      <c r="D1129" s="10">
        <f t="shared" si="71"/>
        <v>0.53952125491333325</v>
      </c>
      <c r="E1129" s="24">
        <f t="shared" si="68"/>
        <v>142.47770790982668</v>
      </c>
      <c r="F1129" s="24">
        <f t="shared" si="69"/>
        <v>140.31962289017332</v>
      </c>
    </row>
    <row r="1130" spans="1:6" x14ac:dyDescent="0.25">
      <c r="A1130" s="5">
        <v>41152</v>
      </c>
      <c r="B1130" s="4">
        <v>141.16000399999999</v>
      </c>
      <c r="C1130" s="24">
        <f t="shared" si="70"/>
        <v>141.38133239999999</v>
      </c>
      <c r="D1130" s="10">
        <f t="shared" si="71"/>
        <v>0.55613194291794332</v>
      </c>
      <c r="E1130" s="24">
        <f t="shared" si="68"/>
        <v>142.49359628583588</v>
      </c>
      <c r="F1130" s="24">
        <f t="shared" si="69"/>
        <v>140.2690685141641</v>
      </c>
    </row>
    <row r="1131" spans="1:6" x14ac:dyDescent="0.25">
      <c r="A1131" s="5">
        <v>41151</v>
      </c>
      <c r="B1131" s="4">
        <v>140.490005</v>
      </c>
      <c r="C1131" s="24">
        <f t="shared" si="70"/>
        <v>141.35999853333337</v>
      </c>
      <c r="D1131" s="10">
        <f t="shared" si="71"/>
        <v>0.57116360930908427</v>
      </c>
      <c r="E1131" s="24">
        <f t="shared" si="68"/>
        <v>142.50232575195153</v>
      </c>
      <c r="F1131" s="24">
        <f t="shared" si="69"/>
        <v>140.2176713147152</v>
      </c>
    </row>
    <row r="1132" spans="1:6" x14ac:dyDescent="0.25">
      <c r="A1132" s="5">
        <v>41150</v>
      </c>
      <c r="B1132" s="4">
        <v>141.509995</v>
      </c>
      <c r="C1132" s="24">
        <f t="shared" si="70"/>
        <v>141.36799826666666</v>
      </c>
      <c r="D1132" s="10">
        <f t="shared" si="71"/>
        <v>0.55881493079736544</v>
      </c>
      <c r="E1132" s="24">
        <f t="shared" si="68"/>
        <v>142.4856281282614</v>
      </c>
      <c r="F1132" s="24">
        <f t="shared" si="69"/>
        <v>140.25036840507192</v>
      </c>
    </row>
    <row r="1133" spans="1:6" x14ac:dyDescent="0.25">
      <c r="A1133" s="5">
        <v>41149</v>
      </c>
      <c r="B1133" s="4">
        <v>141.39999399999999</v>
      </c>
      <c r="C1133" s="24">
        <f t="shared" si="70"/>
        <v>141.29999893333331</v>
      </c>
      <c r="D1133" s="10">
        <f t="shared" si="71"/>
        <v>0.60078450143939233</v>
      </c>
      <c r="E1133" s="24">
        <f t="shared" si="68"/>
        <v>142.5015679362121</v>
      </c>
      <c r="F1133" s="24">
        <f t="shared" si="69"/>
        <v>140.09842993045453</v>
      </c>
    </row>
    <row r="1134" spans="1:6" x14ac:dyDescent="0.25">
      <c r="A1134" s="5">
        <v>41148</v>
      </c>
      <c r="B1134" s="4">
        <v>141.53999300000001</v>
      </c>
      <c r="C1134" s="24">
        <f t="shared" si="70"/>
        <v>141.22799979999996</v>
      </c>
      <c r="D1134" s="10">
        <f t="shared" si="71"/>
        <v>0.6505939752260661</v>
      </c>
      <c r="E1134" s="24">
        <f t="shared" si="68"/>
        <v>142.52918775045211</v>
      </c>
      <c r="F1134" s="24">
        <f t="shared" si="69"/>
        <v>139.92681184954782</v>
      </c>
    </row>
    <row r="1135" spans="1:6" x14ac:dyDescent="0.25">
      <c r="A1135" s="5">
        <v>41145</v>
      </c>
      <c r="B1135" s="4">
        <v>141.509995</v>
      </c>
      <c r="C1135" s="24">
        <f t="shared" si="70"/>
        <v>141.09999993333332</v>
      </c>
      <c r="D1135" s="10">
        <f t="shared" si="71"/>
        <v>0.76384345256561081</v>
      </c>
      <c r="E1135" s="24">
        <f t="shared" si="68"/>
        <v>142.62768683846454</v>
      </c>
      <c r="F1135" s="24">
        <f t="shared" si="69"/>
        <v>139.5723130282021</v>
      </c>
    </row>
    <row r="1136" spans="1:6" x14ac:dyDescent="0.25">
      <c r="A1136" s="5">
        <v>41144</v>
      </c>
      <c r="B1136" s="4">
        <v>140.66000399999999</v>
      </c>
      <c r="C1136" s="24">
        <f t="shared" si="70"/>
        <v>140.95600066666665</v>
      </c>
      <c r="D1136" s="10">
        <f t="shared" si="71"/>
        <v>0.87634555563704886</v>
      </c>
      <c r="E1136" s="24">
        <f t="shared" si="68"/>
        <v>142.70869177794074</v>
      </c>
      <c r="F1136" s="24">
        <f t="shared" si="69"/>
        <v>139.20330955539256</v>
      </c>
    </row>
    <row r="1137" spans="1:6" x14ac:dyDescent="0.25">
      <c r="A1137" s="5">
        <v>41143</v>
      </c>
      <c r="B1137" s="4">
        <v>141.820007</v>
      </c>
      <c r="C1137" s="24">
        <f t="shared" si="70"/>
        <v>140.68800033333335</v>
      </c>
      <c r="D1137" s="10">
        <f t="shared" si="71"/>
        <v>1.4196235703367033</v>
      </c>
      <c r="E1137" s="24">
        <f t="shared" si="68"/>
        <v>143.52724747400674</v>
      </c>
      <c r="F1137" s="24">
        <f t="shared" si="69"/>
        <v>137.84875319265996</v>
      </c>
    </row>
    <row r="1138" spans="1:6" x14ac:dyDescent="0.25">
      <c r="A1138" s="5">
        <v>41142</v>
      </c>
      <c r="B1138" s="4">
        <v>141.759995</v>
      </c>
      <c r="C1138" s="24">
        <f t="shared" si="70"/>
        <v>140.4059996</v>
      </c>
      <c r="D1138" s="10">
        <f t="shared" si="71"/>
        <v>1.5887542445114389</v>
      </c>
      <c r="E1138" s="24">
        <f t="shared" si="68"/>
        <v>143.58350808902287</v>
      </c>
      <c r="F1138" s="24">
        <f t="shared" si="69"/>
        <v>137.22849111097713</v>
      </c>
    </row>
    <row r="1139" spans="1:6" x14ac:dyDescent="0.25">
      <c r="A1139" s="5">
        <v>41141</v>
      </c>
      <c r="B1139" s="4">
        <v>142.19000199999999</v>
      </c>
      <c r="C1139" s="24">
        <f t="shared" si="70"/>
        <v>140.13600039999997</v>
      </c>
      <c r="D1139" s="10">
        <f t="shared" si="71"/>
        <v>1.683523934412738</v>
      </c>
      <c r="E1139" s="24">
        <f t="shared" si="68"/>
        <v>143.50304826882544</v>
      </c>
      <c r="F1139" s="24">
        <f t="shared" si="69"/>
        <v>136.76895253117451</v>
      </c>
    </row>
    <row r="1140" spans="1:6" x14ac:dyDescent="0.25">
      <c r="A1140" s="5">
        <v>41138</v>
      </c>
      <c r="B1140" s="4">
        <v>142.179993</v>
      </c>
      <c r="C1140" s="24">
        <f t="shared" si="70"/>
        <v>139.9019998</v>
      </c>
      <c r="D1140" s="10">
        <f t="shared" si="71"/>
        <v>1.620388632670184</v>
      </c>
      <c r="E1140" s="24">
        <f t="shared" si="68"/>
        <v>143.14277706534037</v>
      </c>
      <c r="F1140" s="24">
        <f t="shared" si="69"/>
        <v>136.66122253465963</v>
      </c>
    </row>
    <row r="1141" spans="1:6" x14ac:dyDescent="0.25">
      <c r="A1141" s="5">
        <v>41137</v>
      </c>
      <c r="B1141" s="4">
        <v>141.990005</v>
      </c>
      <c r="C1141" s="24">
        <f t="shared" si="70"/>
        <v>139.66866646666665</v>
      </c>
      <c r="D1141" s="10">
        <f t="shared" si="71"/>
        <v>1.5176723584336038</v>
      </c>
      <c r="E1141" s="24">
        <f t="shared" si="68"/>
        <v>142.70401118353385</v>
      </c>
      <c r="F1141" s="24">
        <f t="shared" si="69"/>
        <v>136.63332174979945</v>
      </c>
    </row>
    <row r="1142" spans="1:6" x14ac:dyDescent="0.25">
      <c r="A1142" s="5">
        <v>41136</v>
      </c>
      <c r="B1142" s="4">
        <v>140.949997</v>
      </c>
      <c r="C1142" s="24">
        <f t="shared" si="70"/>
        <v>139.280666</v>
      </c>
      <c r="D1142" s="10">
        <f t="shared" si="71"/>
        <v>1.6221791878971716</v>
      </c>
      <c r="E1142" s="24">
        <f t="shared" si="68"/>
        <v>142.52502437579435</v>
      </c>
      <c r="F1142" s="24">
        <f t="shared" si="69"/>
        <v>136.03630762420565</v>
      </c>
    </row>
    <row r="1143" spans="1:6" x14ac:dyDescent="0.25">
      <c r="A1143" s="5">
        <v>41135</v>
      </c>
      <c r="B1143" s="4">
        <v>140.78999300000001</v>
      </c>
      <c r="C1143" s="24">
        <f t="shared" si="70"/>
        <v>138.81466666666665</v>
      </c>
      <c r="D1143" s="10">
        <f t="shared" si="71"/>
        <v>2.0547146130261988</v>
      </c>
      <c r="E1143" s="24">
        <f t="shared" si="68"/>
        <v>142.92409589271904</v>
      </c>
      <c r="F1143" s="24">
        <f t="shared" si="69"/>
        <v>134.70523744061427</v>
      </c>
    </row>
    <row r="1144" spans="1:6" x14ac:dyDescent="0.25">
      <c r="A1144" s="5">
        <v>41134</v>
      </c>
      <c r="B1144" s="4">
        <v>140.770004</v>
      </c>
      <c r="C1144" s="24">
        <f t="shared" si="70"/>
        <v>138.35733333333334</v>
      </c>
      <c r="D1144" s="10">
        <f t="shared" si="71"/>
        <v>2.3288063468187734</v>
      </c>
      <c r="E1144" s="24">
        <f t="shared" si="68"/>
        <v>143.0149460269709</v>
      </c>
      <c r="F1144" s="24">
        <f t="shared" si="69"/>
        <v>133.69972063969578</v>
      </c>
    </row>
    <row r="1145" spans="1:6" x14ac:dyDescent="0.25">
      <c r="A1145" s="5">
        <v>41131</v>
      </c>
      <c r="B1145" s="4">
        <v>140.83999600000001</v>
      </c>
      <c r="C1145" s="24">
        <f t="shared" si="70"/>
        <v>137.97866613333332</v>
      </c>
      <c r="D1145" s="10">
        <f t="shared" si="71"/>
        <v>2.3699069721409187</v>
      </c>
      <c r="E1145" s="24">
        <f t="shared" si="68"/>
        <v>142.71848007761517</v>
      </c>
      <c r="F1145" s="24">
        <f t="shared" si="69"/>
        <v>133.23885218905147</v>
      </c>
    </row>
    <row r="1146" spans="1:6" x14ac:dyDescent="0.25">
      <c r="A1146" s="5">
        <v>41130</v>
      </c>
      <c r="B1146" s="4">
        <v>140.61000100000001</v>
      </c>
      <c r="C1146" s="24">
        <f t="shared" si="70"/>
        <v>137.68733313333331</v>
      </c>
      <c r="D1146" s="10">
        <f t="shared" si="71"/>
        <v>2.2590479176248413</v>
      </c>
      <c r="E1146" s="24">
        <f t="shared" si="68"/>
        <v>142.20542896858299</v>
      </c>
      <c r="F1146" s="24">
        <f t="shared" si="69"/>
        <v>133.16923729808363</v>
      </c>
    </row>
    <row r="1147" spans="1:6" x14ac:dyDescent="0.25">
      <c r="A1147" s="5">
        <v>41129</v>
      </c>
      <c r="B1147" s="4">
        <v>140.490005</v>
      </c>
      <c r="C1147" s="24">
        <f t="shared" si="70"/>
        <v>137.4953328</v>
      </c>
      <c r="D1147" s="10">
        <f t="shared" si="71"/>
        <v>2.1104000240153598</v>
      </c>
      <c r="E1147" s="24">
        <f t="shared" si="68"/>
        <v>141.71613284803072</v>
      </c>
      <c r="F1147" s="24">
        <f t="shared" si="69"/>
        <v>133.27453275196928</v>
      </c>
    </row>
    <row r="1148" spans="1:6" x14ac:dyDescent="0.25">
      <c r="A1148" s="5">
        <v>41128</v>
      </c>
      <c r="B1148" s="4">
        <v>140.320007</v>
      </c>
      <c r="C1148" s="24">
        <f t="shared" si="70"/>
        <v>137.28733213333331</v>
      </c>
      <c r="D1148" s="10">
        <f t="shared" si="71"/>
        <v>1.9411285281238149</v>
      </c>
      <c r="E1148" s="24">
        <f t="shared" si="68"/>
        <v>141.16958918958093</v>
      </c>
      <c r="F1148" s="24">
        <f t="shared" si="69"/>
        <v>133.40507507708568</v>
      </c>
    </row>
    <row r="1149" spans="1:6" x14ac:dyDescent="0.25">
      <c r="A1149" s="5">
        <v>41127</v>
      </c>
      <c r="B1149" s="4">
        <v>139.61999499999999</v>
      </c>
      <c r="C1149" s="24">
        <f t="shared" si="70"/>
        <v>137.02333173333329</v>
      </c>
      <c r="D1149" s="10">
        <f t="shared" si="71"/>
        <v>1.760054838708988</v>
      </c>
      <c r="E1149" s="24">
        <f t="shared" si="68"/>
        <v>140.54344141075126</v>
      </c>
      <c r="F1149" s="24">
        <f t="shared" si="69"/>
        <v>133.50322205591533</v>
      </c>
    </row>
    <row r="1150" spans="1:6" x14ac:dyDescent="0.25">
      <c r="A1150" s="5">
        <v>41124</v>
      </c>
      <c r="B1150" s="4">
        <v>139.35000600000001</v>
      </c>
      <c r="C1150" s="24">
        <f t="shared" si="70"/>
        <v>136.74399826666664</v>
      </c>
      <c r="D1150" s="10">
        <f t="shared" si="71"/>
        <v>1.6473954098247889</v>
      </c>
      <c r="E1150" s="24">
        <f t="shared" si="68"/>
        <v>140.03878908631623</v>
      </c>
      <c r="F1150" s="24">
        <f t="shared" si="69"/>
        <v>133.44920744701705</v>
      </c>
    </row>
    <row r="1151" spans="1:6" x14ac:dyDescent="0.25">
      <c r="A1151" s="5">
        <v>41123</v>
      </c>
      <c r="B1151" s="4">
        <v>136.63999899999999</v>
      </c>
      <c r="C1151" s="24">
        <f t="shared" si="70"/>
        <v>136.50399786666665</v>
      </c>
      <c r="D1151" s="10">
        <f t="shared" si="71"/>
        <v>1.4958876074163585</v>
      </c>
      <c r="E1151" s="24">
        <f t="shared" si="68"/>
        <v>139.49577308149938</v>
      </c>
      <c r="F1151" s="24">
        <f t="shared" si="69"/>
        <v>133.51222265183392</v>
      </c>
    </row>
    <row r="1152" spans="1:6" x14ac:dyDescent="0.25">
      <c r="A1152" s="5">
        <v>41122</v>
      </c>
      <c r="B1152" s="4">
        <v>137.58999600000001</v>
      </c>
      <c r="C1152" s="24">
        <f t="shared" si="70"/>
        <v>136.29533093333333</v>
      </c>
      <c r="D1152" s="10">
        <f t="shared" si="71"/>
        <v>1.6822592121830202</v>
      </c>
      <c r="E1152" s="24">
        <f t="shared" si="68"/>
        <v>139.65984935769939</v>
      </c>
      <c r="F1152" s="24">
        <f t="shared" si="69"/>
        <v>132.93081250896728</v>
      </c>
    </row>
    <row r="1153" spans="1:6" x14ac:dyDescent="0.25">
      <c r="A1153" s="5">
        <v>41121</v>
      </c>
      <c r="B1153" s="4">
        <v>137.71000699999999</v>
      </c>
      <c r="C1153" s="24">
        <f t="shared" si="70"/>
        <v>136.06666479999998</v>
      </c>
      <c r="D1153" s="10">
        <f t="shared" si="71"/>
        <v>1.7262487253954613</v>
      </c>
      <c r="E1153" s="24">
        <f t="shared" si="68"/>
        <v>139.51916225079091</v>
      </c>
      <c r="F1153" s="24">
        <f t="shared" si="69"/>
        <v>132.61416734920905</v>
      </c>
    </row>
    <row r="1154" spans="1:6" x14ac:dyDescent="0.25">
      <c r="A1154" s="5">
        <v>41120</v>
      </c>
      <c r="B1154" s="4">
        <v>138.679993</v>
      </c>
      <c r="C1154" s="24">
        <f t="shared" si="70"/>
        <v>135.82866426666666</v>
      </c>
      <c r="D1154" s="10">
        <f t="shared" si="71"/>
        <v>1.7295930358984317</v>
      </c>
      <c r="E1154" s="24">
        <f t="shared" si="68"/>
        <v>139.28785033846353</v>
      </c>
      <c r="F1154" s="24">
        <f t="shared" si="69"/>
        <v>132.3694781948698</v>
      </c>
    </row>
    <row r="1155" spans="1:6" x14ac:dyDescent="0.25">
      <c r="A1155" s="5">
        <v>41117</v>
      </c>
      <c r="B1155" s="4">
        <v>138.679993</v>
      </c>
      <c r="C1155" s="24">
        <f t="shared" si="70"/>
        <v>135.6046652</v>
      </c>
      <c r="D1155" s="10">
        <f t="shared" si="71"/>
        <v>1.5412636726072821</v>
      </c>
      <c r="E1155" s="24">
        <f t="shared" ref="E1155:E1218" si="72">C1155+2*D1155</f>
        <v>138.68719254521457</v>
      </c>
      <c r="F1155" s="24">
        <f t="shared" ref="F1155:F1218" si="73">C1155-2*D1155</f>
        <v>132.52213785478543</v>
      </c>
    </row>
    <row r="1156" spans="1:6" x14ac:dyDescent="0.25">
      <c r="A1156" s="5">
        <v>41116</v>
      </c>
      <c r="B1156" s="4">
        <v>136.16999799999999</v>
      </c>
      <c r="C1156" s="24">
        <f t="shared" ref="C1156:C1219" si="74">AVERAGE(B1156:B1170)</f>
        <v>135.39199933333336</v>
      </c>
      <c r="D1156" s="10">
        <f t="shared" ref="D1156:D1219" si="75">_xlfn.STDEV.S(B1156:B1170)</f>
        <v>1.2854686816299272</v>
      </c>
      <c r="E1156" s="24">
        <f t="shared" si="72"/>
        <v>137.9629366965932</v>
      </c>
      <c r="F1156" s="24">
        <f t="shared" si="73"/>
        <v>132.82106197007352</v>
      </c>
    </row>
    <row r="1157" spans="1:6" x14ac:dyDescent="0.25">
      <c r="A1157" s="5">
        <v>41115</v>
      </c>
      <c r="B1157" s="4">
        <v>133.96000699999999</v>
      </c>
      <c r="C1157" s="24">
        <f t="shared" si="74"/>
        <v>135.43333233333337</v>
      </c>
      <c r="D1157" s="10">
        <f t="shared" si="75"/>
        <v>1.3217276127880457</v>
      </c>
      <c r="E1157" s="24">
        <f t="shared" si="72"/>
        <v>138.07678755890947</v>
      </c>
      <c r="F1157" s="24">
        <f t="shared" si="73"/>
        <v>132.78987710775726</v>
      </c>
    </row>
    <row r="1158" spans="1:6" x14ac:dyDescent="0.25">
      <c r="A1158" s="5">
        <v>41114</v>
      </c>
      <c r="B1158" s="4">
        <v>133.929993</v>
      </c>
      <c r="C1158" s="24">
        <f t="shared" si="74"/>
        <v>135.66333213333337</v>
      </c>
      <c r="D1158" s="10">
        <f t="shared" si="75"/>
        <v>1.3469685295308165</v>
      </c>
      <c r="E1158" s="24">
        <f t="shared" si="72"/>
        <v>138.35726919239499</v>
      </c>
      <c r="F1158" s="24">
        <f t="shared" si="73"/>
        <v>132.96939507427174</v>
      </c>
    </row>
    <row r="1159" spans="1:6" x14ac:dyDescent="0.25">
      <c r="A1159" s="5">
        <v>41113</v>
      </c>
      <c r="B1159" s="4">
        <v>135.08999600000001</v>
      </c>
      <c r="C1159" s="24">
        <f t="shared" si="74"/>
        <v>135.83533226666668</v>
      </c>
      <c r="D1159" s="10">
        <f t="shared" si="75"/>
        <v>1.2724877727253394</v>
      </c>
      <c r="E1159" s="24">
        <f t="shared" si="72"/>
        <v>138.38030781211737</v>
      </c>
      <c r="F1159" s="24">
        <f t="shared" si="73"/>
        <v>133.290356721216</v>
      </c>
    </row>
    <row r="1160" spans="1:6" x14ac:dyDescent="0.25">
      <c r="A1160" s="5">
        <v>41110</v>
      </c>
      <c r="B1160" s="4">
        <v>136.470001</v>
      </c>
      <c r="C1160" s="24">
        <f t="shared" si="74"/>
        <v>135.90266626666667</v>
      </c>
      <c r="D1160" s="10">
        <f t="shared" si="75"/>
        <v>1.2568574719077552</v>
      </c>
      <c r="E1160" s="24">
        <f t="shared" si="72"/>
        <v>138.41638121048217</v>
      </c>
      <c r="F1160" s="24">
        <f t="shared" si="73"/>
        <v>133.38895132285117</v>
      </c>
    </row>
    <row r="1161" spans="1:6" x14ac:dyDescent="0.25">
      <c r="A1161" s="5">
        <v>41109</v>
      </c>
      <c r="B1161" s="4">
        <v>137.729996</v>
      </c>
      <c r="C1161" s="24">
        <f t="shared" si="74"/>
        <v>135.6573324</v>
      </c>
      <c r="D1161" s="10">
        <f t="shared" si="75"/>
        <v>1.4779258013232011</v>
      </c>
      <c r="E1161" s="24">
        <f t="shared" si="72"/>
        <v>138.61318400264639</v>
      </c>
      <c r="F1161" s="24">
        <f t="shared" si="73"/>
        <v>132.70148079735361</v>
      </c>
    </row>
    <row r="1162" spans="1:6" x14ac:dyDescent="0.25">
      <c r="A1162" s="5">
        <v>41108</v>
      </c>
      <c r="B1162" s="4">
        <v>137.36999499999999</v>
      </c>
      <c r="C1162" s="24">
        <f t="shared" si="74"/>
        <v>135.35333253333334</v>
      </c>
      <c r="D1162" s="10">
        <f t="shared" si="75"/>
        <v>1.4900710595158524</v>
      </c>
      <c r="E1162" s="24">
        <f t="shared" si="72"/>
        <v>138.33347465236506</v>
      </c>
      <c r="F1162" s="24">
        <f t="shared" si="73"/>
        <v>132.37319041430163</v>
      </c>
    </row>
    <row r="1163" spans="1:6" x14ac:dyDescent="0.25">
      <c r="A1163" s="5">
        <v>41107</v>
      </c>
      <c r="B1163" s="4">
        <v>136.36000100000001</v>
      </c>
      <c r="C1163" s="24">
        <f t="shared" si="74"/>
        <v>134.99399926666669</v>
      </c>
      <c r="D1163" s="10">
        <f t="shared" si="75"/>
        <v>1.6137806229993188</v>
      </c>
      <c r="E1163" s="24">
        <f t="shared" si="72"/>
        <v>138.22156051266532</v>
      </c>
      <c r="F1163" s="24">
        <f t="shared" si="73"/>
        <v>131.76643802066806</v>
      </c>
    </row>
    <row r="1164" spans="1:6" x14ac:dyDescent="0.25">
      <c r="A1164" s="5">
        <v>41106</v>
      </c>
      <c r="B1164" s="4">
        <v>135.429993</v>
      </c>
      <c r="C1164" s="24">
        <f t="shared" si="74"/>
        <v>134.65799966666668</v>
      </c>
      <c r="D1164" s="10">
        <f t="shared" si="75"/>
        <v>1.8204954792663159</v>
      </c>
      <c r="E1164" s="24">
        <f t="shared" si="72"/>
        <v>138.29899062519931</v>
      </c>
      <c r="F1164" s="24">
        <f t="shared" si="73"/>
        <v>131.01700870813406</v>
      </c>
    </row>
    <row r="1165" spans="1:6" x14ac:dyDescent="0.25">
      <c r="A1165" s="5">
        <v>41103</v>
      </c>
      <c r="B1165" s="4">
        <v>135.75</v>
      </c>
      <c r="C1165" s="24">
        <f t="shared" si="74"/>
        <v>134.52666726666669</v>
      </c>
      <c r="D1165" s="10">
        <f t="shared" si="75"/>
        <v>1.8318480675017186</v>
      </c>
      <c r="E1165" s="24">
        <f t="shared" si="72"/>
        <v>138.19036340167014</v>
      </c>
      <c r="F1165" s="24">
        <f t="shared" si="73"/>
        <v>130.86297113166324</v>
      </c>
    </row>
    <row r="1166" spans="1:6" x14ac:dyDescent="0.25">
      <c r="A1166" s="5">
        <v>41102</v>
      </c>
      <c r="B1166" s="4">
        <v>133.509995</v>
      </c>
      <c r="C1166" s="24">
        <f t="shared" si="74"/>
        <v>134.30600073333332</v>
      </c>
      <c r="D1166" s="10">
        <f t="shared" si="75"/>
        <v>1.8728619422920816</v>
      </c>
      <c r="E1166" s="24">
        <f t="shared" si="72"/>
        <v>138.05172461791747</v>
      </c>
      <c r="F1166" s="24">
        <f t="shared" si="73"/>
        <v>130.56027684874917</v>
      </c>
    </row>
    <row r="1167" spans="1:6" x14ac:dyDescent="0.25">
      <c r="A1167" s="5">
        <v>41101</v>
      </c>
      <c r="B1167" s="4">
        <v>134.16000399999999</v>
      </c>
      <c r="C1167" s="24">
        <f t="shared" si="74"/>
        <v>134.43733413333334</v>
      </c>
      <c r="D1167" s="10">
        <f t="shared" si="75"/>
        <v>1.8821051814719101</v>
      </c>
      <c r="E1167" s="24">
        <f t="shared" si="72"/>
        <v>138.20154449627717</v>
      </c>
      <c r="F1167" s="24">
        <f t="shared" si="73"/>
        <v>130.67312377038951</v>
      </c>
    </row>
    <row r="1168" spans="1:6" x14ac:dyDescent="0.25">
      <c r="A1168" s="5">
        <v>41100</v>
      </c>
      <c r="B1168" s="4">
        <v>134.13999899999999</v>
      </c>
      <c r="C1168" s="24">
        <f t="shared" si="74"/>
        <v>134.54000033333332</v>
      </c>
      <c r="D1168" s="10">
        <f t="shared" si="75"/>
        <v>1.9077245061739945</v>
      </c>
      <c r="E1168" s="24">
        <f t="shared" si="72"/>
        <v>138.35544934568131</v>
      </c>
      <c r="F1168" s="24">
        <f t="shared" si="73"/>
        <v>130.72455132098534</v>
      </c>
    </row>
    <row r="1169" spans="1:6" x14ac:dyDescent="0.25">
      <c r="A1169" s="5">
        <v>41099</v>
      </c>
      <c r="B1169" s="4">
        <v>135.320007</v>
      </c>
      <c r="C1169" s="24">
        <f t="shared" si="74"/>
        <v>134.55733333333333</v>
      </c>
      <c r="D1169" s="10">
        <f t="shared" si="75"/>
        <v>1.9050098105065219</v>
      </c>
      <c r="E1169" s="24">
        <f t="shared" si="72"/>
        <v>138.36735295434639</v>
      </c>
      <c r="F1169" s="24">
        <f t="shared" si="73"/>
        <v>130.74731371232028</v>
      </c>
    </row>
    <row r="1170" spans="1:6" x14ac:dyDescent="0.25">
      <c r="A1170" s="5">
        <v>41096</v>
      </c>
      <c r="B1170" s="4">
        <v>135.490005</v>
      </c>
      <c r="C1170" s="24">
        <f t="shared" si="74"/>
        <v>134.47866613333332</v>
      </c>
      <c r="D1170" s="10">
        <f t="shared" si="75"/>
        <v>1.895606615918197</v>
      </c>
      <c r="E1170" s="24">
        <f t="shared" si="72"/>
        <v>138.26987936516971</v>
      </c>
      <c r="F1170" s="24">
        <f t="shared" si="73"/>
        <v>130.68745290149693</v>
      </c>
    </row>
    <row r="1171" spans="1:6" x14ac:dyDescent="0.25">
      <c r="A1171" s="5">
        <v>41095</v>
      </c>
      <c r="B1171" s="4">
        <v>136.78999300000001</v>
      </c>
      <c r="C1171" s="24">
        <f t="shared" si="74"/>
        <v>134.34399919999998</v>
      </c>
      <c r="D1171" s="10">
        <f t="shared" si="75"/>
        <v>1.8903724783444591</v>
      </c>
      <c r="E1171" s="24">
        <f t="shared" si="72"/>
        <v>138.12474415668891</v>
      </c>
      <c r="F1171" s="24">
        <f t="shared" si="73"/>
        <v>130.56325424331106</v>
      </c>
    </row>
    <row r="1172" spans="1:6" x14ac:dyDescent="0.25">
      <c r="A1172" s="5">
        <v>41093</v>
      </c>
      <c r="B1172" s="4">
        <v>137.41000399999999</v>
      </c>
      <c r="C1172" s="24">
        <f t="shared" si="74"/>
        <v>134.02933346666666</v>
      </c>
      <c r="D1172" s="10">
        <f t="shared" si="75"/>
        <v>1.84646477851905</v>
      </c>
      <c r="E1172" s="24">
        <f t="shared" si="72"/>
        <v>137.72226302370476</v>
      </c>
      <c r="F1172" s="24">
        <f t="shared" si="73"/>
        <v>130.33640390962856</v>
      </c>
    </row>
    <row r="1173" spans="1:6" x14ac:dyDescent="0.25">
      <c r="A1173" s="5">
        <v>41092</v>
      </c>
      <c r="B1173" s="4">
        <v>136.509995</v>
      </c>
      <c r="C1173" s="24">
        <f t="shared" si="74"/>
        <v>133.72999973333333</v>
      </c>
      <c r="D1173" s="10">
        <f t="shared" si="75"/>
        <v>1.6077875694867811</v>
      </c>
      <c r="E1173" s="24">
        <f t="shared" si="72"/>
        <v>136.94557487230688</v>
      </c>
      <c r="F1173" s="24">
        <f t="shared" si="73"/>
        <v>130.51442459435978</v>
      </c>
    </row>
    <row r="1174" spans="1:6" x14ac:dyDescent="0.25">
      <c r="A1174" s="5">
        <v>41089</v>
      </c>
      <c r="B1174" s="4">
        <v>136.10000600000001</v>
      </c>
      <c r="C1174" s="24">
        <f t="shared" si="74"/>
        <v>133.39000033333335</v>
      </c>
      <c r="D1174" s="10">
        <f t="shared" si="75"/>
        <v>1.5144481503254237</v>
      </c>
      <c r="E1174" s="24">
        <f t="shared" si="72"/>
        <v>136.41889663398419</v>
      </c>
      <c r="F1174" s="24">
        <f t="shared" si="73"/>
        <v>130.3611040326825</v>
      </c>
    </row>
    <row r="1175" spans="1:6" x14ac:dyDescent="0.25">
      <c r="A1175" s="5">
        <v>41088</v>
      </c>
      <c r="B1175" s="4">
        <v>132.78999300000001</v>
      </c>
      <c r="C1175" s="24">
        <f t="shared" si="74"/>
        <v>133.19000033333336</v>
      </c>
      <c r="D1175" s="10">
        <f t="shared" si="75"/>
        <v>1.3161011359405828</v>
      </c>
      <c r="E1175" s="24">
        <f t="shared" si="72"/>
        <v>135.82220260521453</v>
      </c>
      <c r="F1175" s="24">
        <f t="shared" si="73"/>
        <v>130.55779806145219</v>
      </c>
    </row>
    <row r="1176" spans="1:6" x14ac:dyDescent="0.25">
      <c r="A1176" s="5">
        <v>41087</v>
      </c>
      <c r="B1176" s="4">
        <v>133.16999799999999</v>
      </c>
      <c r="C1176" s="24">
        <f t="shared" si="74"/>
        <v>133.1406676666667</v>
      </c>
      <c r="D1176" s="10">
        <f t="shared" si="75"/>
        <v>1.3457019722492498</v>
      </c>
      <c r="E1176" s="24">
        <f t="shared" si="72"/>
        <v>135.83207161116519</v>
      </c>
      <c r="F1176" s="24">
        <f t="shared" si="73"/>
        <v>130.44926372216821</v>
      </c>
    </row>
    <row r="1177" spans="1:6" x14ac:dyDescent="0.25">
      <c r="A1177" s="5">
        <v>41086</v>
      </c>
      <c r="B1177" s="4">
        <v>131.979996</v>
      </c>
      <c r="C1177" s="24">
        <f t="shared" si="74"/>
        <v>133.06066786666668</v>
      </c>
      <c r="D1177" s="10">
        <f t="shared" si="75"/>
        <v>1.3790885662434471</v>
      </c>
      <c r="E1177" s="24">
        <f t="shared" si="72"/>
        <v>135.81884499915358</v>
      </c>
      <c r="F1177" s="24">
        <f t="shared" si="73"/>
        <v>130.30249073417977</v>
      </c>
    </row>
    <row r="1178" spans="1:6" x14ac:dyDescent="0.25">
      <c r="A1178" s="5">
        <v>41085</v>
      </c>
      <c r="B1178" s="4">
        <v>131.320007</v>
      </c>
      <c r="C1178" s="24">
        <f t="shared" si="74"/>
        <v>132.8666686</v>
      </c>
      <c r="D1178" s="10">
        <f t="shared" si="75"/>
        <v>1.7075333204642538</v>
      </c>
      <c r="E1178" s="24">
        <f t="shared" si="72"/>
        <v>136.2817352409285</v>
      </c>
      <c r="F1178" s="24">
        <f t="shared" si="73"/>
        <v>129.4516019590715</v>
      </c>
    </row>
    <row r="1179" spans="1:6" x14ac:dyDescent="0.25">
      <c r="A1179" s="5">
        <v>41082</v>
      </c>
      <c r="B1179" s="4">
        <v>133.46000699999999</v>
      </c>
      <c r="C1179" s="24">
        <f t="shared" si="74"/>
        <v>132.65200186666667</v>
      </c>
      <c r="D1179" s="10">
        <f t="shared" si="75"/>
        <v>2.0780668164059111</v>
      </c>
      <c r="E1179" s="24">
        <f t="shared" si="72"/>
        <v>136.80813549947848</v>
      </c>
      <c r="F1179" s="24">
        <f t="shared" si="73"/>
        <v>128.49586823385485</v>
      </c>
    </row>
    <row r="1180" spans="1:6" x14ac:dyDescent="0.25">
      <c r="A1180" s="5">
        <v>41081</v>
      </c>
      <c r="B1180" s="4">
        <v>132.44000199999999</v>
      </c>
      <c r="C1180" s="24">
        <f t="shared" si="74"/>
        <v>132.29866833333332</v>
      </c>
      <c r="D1180" s="10">
        <f t="shared" si="75"/>
        <v>2.3620446267140389</v>
      </c>
      <c r="E1180" s="24">
        <f t="shared" si="72"/>
        <v>137.0227575867614</v>
      </c>
      <c r="F1180" s="24">
        <f t="shared" si="73"/>
        <v>127.57457907990525</v>
      </c>
    </row>
    <row r="1181" spans="1:6" x14ac:dyDescent="0.25">
      <c r="A1181" s="5">
        <v>41080</v>
      </c>
      <c r="B1181" s="4">
        <v>135.479996</v>
      </c>
      <c r="C1181" s="24">
        <f t="shared" si="74"/>
        <v>132.23400159999997</v>
      </c>
      <c r="D1181" s="10">
        <f t="shared" si="75"/>
        <v>2.3711593759810761</v>
      </c>
      <c r="E1181" s="24">
        <f t="shared" si="72"/>
        <v>136.97632035196213</v>
      </c>
      <c r="F1181" s="24">
        <f t="shared" si="73"/>
        <v>127.49168284803781</v>
      </c>
    </row>
    <row r="1182" spans="1:6" x14ac:dyDescent="0.25">
      <c r="A1182" s="5">
        <v>41079</v>
      </c>
      <c r="B1182" s="4">
        <v>135.699997</v>
      </c>
      <c r="C1182" s="24">
        <f t="shared" si="74"/>
        <v>131.98600153333331</v>
      </c>
      <c r="D1182" s="10">
        <f t="shared" si="75"/>
        <v>2.1954367792611116</v>
      </c>
      <c r="E1182" s="24">
        <f t="shared" si="72"/>
        <v>136.37687509185554</v>
      </c>
      <c r="F1182" s="24">
        <f t="shared" si="73"/>
        <v>127.59512797481108</v>
      </c>
    </row>
    <row r="1183" spans="1:6" x14ac:dyDescent="0.25">
      <c r="A1183" s="5">
        <v>41078</v>
      </c>
      <c r="B1183" s="4">
        <v>134.39999399999999</v>
      </c>
      <c r="C1183" s="24">
        <f t="shared" si="74"/>
        <v>131.85266819999998</v>
      </c>
      <c r="D1183" s="10">
        <f t="shared" si="75"/>
        <v>2.0063568367801148</v>
      </c>
      <c r="E1183" s="24">
        <f t="shared" si="72"/>
        <v>135.86538187356021</v>
      </c>
      <c r="F1183" s="24">
        <f t="shared" si="73"/>
        <v>127.83995452643975</v>
      </c>
    </row>
    <row r="1184" spans="1:6" x14ac:dyDescent="0.25">
      <c r="A1184" s="5">
        <v>41075</v>
      </c>
      <c r="B1184" s="4">
        <v>134.13999899999999</v>
      </c>
      <c r="C1184" s="24">
        <f t="shared" si="74"/>
        <v>131.69933566666666</v>
      </c>
      <c r="D1184" s="10">
        <f t="shared" si="75"/>
        <v>1.881796118837519</v>
      </c>
      <c r="E1184" s="24">
        <f t="shared" si="72"/>
        <v>135.46292790434168</v>
      </c>
      <c r="F1184" s="24">
        <f t="shared" si="73"/>
        <v>127.93574342899161</v>
      </c>
    </row>
    <row r="1185" spans="1:6" x14ac:dyDescent="0.25">
      <c r="A1185" s="5">
        <v>41074</v>
      </c>
      <c r="B1185" s="4">
        <v>133.470001</v>
      </c>
      <c r="C1185" s="24">
        <f t="shared" si="74"/>
        <v>131.59200233333334</v>
      </c>
      <c r="D1185" s="10">
        <f t="shared" si="75"/>
        <v>1.7755592732634846</v>
      </c>
      <c r="E1185" s="24">
        <f t="shared" si="72"/>
        <v>135.14312087986031</v>
      </c>
      <c r="F1185" s="24">
        <f t="shared" si="73"/>
        <v>128.04088378680638</v>
      </c>
    </row>
    <row r="1186" spans="1:6" x14ac:dyDescent="0.25">
      <c r="A1186" s="5">
        <v>41073</v>
      </c>
      <c r="B1186" s="4">
        <v>132.070007</v>
      </c>
      <c r="C1186" s="24">
        <f t="shared" si="74"/>
        <v>131.51200253333332</v>
      </c>
      <c r="D1186" s="10">
        <f t="shared" si="75"/>
        <v>1.7107508378363279</v>
      </c>
      <c r="E1186" s="24">
        <f t="shared" si="72"/>
        <v>134.93350420900597</v>
      </c>
      <c r="F1186" s="24">
        <f t="shared" si="73"/>
        <v>128.09050085766066</v>
      </c>
    </row>
    <row r="1187" spans="1:6" x14ac:dyDescent="0.25">
      <c r="A1187" s="5">
        <v>41072</v>
      </c>
      <c r="B1187" s="4">
        <v>132.91999799999999</v>
      </c>
      <c r="C1187" s="24">
        <f t="shared" si="74"/>
        <v>131.52066853333332</v>
      </c>
      <c r="D1187" s="10">
        <f t="shared" si="75"/>
        <v>1.7141053250730236</v>
      </c>
      <c r="E1187" s="24">
        <f t="shared" si="72"/>
        <v>134.94887918347936</v>
      </c>
      <c r="F1187" s="24">
        <f t="shared" si="73"/>
        <v>128.09245788318728</v>
      </c>
    </row>
    <row r="1188" spans="1:6" x14ac:dyDescent="0.25">
      <c r="A1188" s="5">
        <v>41071</v>
      </c>
      <c r="B1188" s="4">
        <v>131.41000399999999</v>
      </c>
      <c r="C1188" s="24">
        <f t="shared" si="74"/>
        <v>131.45733539999998</v>
      </c>
      <c r="D1188" s="10">
        <f t="shared" si="75"/>
        <v>1.675832614784655</v>
      </c>
      <c r="E1188" s="24">
        <f t="shared" si="72"/>
        <v>134.80900062956928</v>
      </c>
      <c r="F1188" s="24">
        <f t="shared" si="73"/>
        <v>128.10567017043067</v>
      </c>
    </row>
    <row r="1189" spans="1:6" x14ac:dyDescent="0.25">
      <c r="A1189" s="5">
        <v>41068</v>
      </c>
      <c r="B1189" s="4">
        <v>133.10000600000001</v>
      </c>
      <c r="C1189" s="24">
        <f t="shared" si="74"/>
        <v>131.34600213333331</v>
      </c>
      <c r="D1189" s="10">
        <f t="shared" si="75"/>
        <v>1.7336762413232465</v>
      </c>
      <c r="E1189" s="24">
        <f t="shared" si="72"/>
        <v>134.81335461597982</v>
      </c>
      <c r="F1189" s="24">
        <f t="shared" si="73"/>
        <v>127.87864965068682</v>
      </c>
    </row>
    <row r="1190" spans="1:6" x14ac:dyDescent="0.25">
      <c r="A1190" s="5">
        <v>41067</v>
      </c>
      <c r="B1190" s="4">
        <v>132.050003</v>
      </c>
      <c r="C1190" s="24">
        <f t="shared" si="74"/>
        <v>131.19666846666667</v>
      </c>
      <c r="D1190" s="10">
        <f t="shared" si="75"/>
        <v>1.6669909956376865</v>
      </c>
      <c r="E1190" s="24">
        <f t="shared" si="72"/>
        <v>134.53065045794204</v>
      </c>
      <c r="F1190" s="24">
        <f t="shared" si="73"/>
        <v>127.86268647539129</v>
      </c>
    </row>
    <row r="1191" spans="1:6" x14ac:dyDescent="0.25">
      <c r="A1191" s="5">
        <v>41066</v>
      </c>
      <c r="B1191" s="4">
        <v>131.970001</v>
      </c>
      <c r="C1191" s="24">
        <f t="shared" si="74"/>
        <v>131.24866839999999</v>
      </c>
      <c r="D1191" s="10">
        <f t="shared" si="75"/>
        <v>1.7071920224837802</v>
      </c>
      <c r="E1191" s="24">
        <f t="shared" si="72"/>
        <v>134.66305244496755</v>
      </c>
      <c r="F1191" s="24">
        <f t="shared" si="73"/>
        <v>127.83428435503242</v>
      </c>
    </row>
    <row r="1192" spans="1:6" x14ac:dyDescent="0.25">
      <c r="A1192" s="5">
        <v>41065</v>
      </c>
      <c r="B1192" s="4">
        <v>129.070007</v>
      </c>
      <c r="C1192" s="24">
        <f t="shared" si="74"/>
        <v>131.34000139999998</v>
      </c>
      <c r="D1192" s="10">
        <f t="shared" si="75"/>
        <v>1.7834811281034402</v>
      </c>
      <c r="E1192" s="24">
        <f t="shared" si="72"/>
        <v>134.90696365620687</v>
      </c>
      <c r="F1192" s="24">
        <f t="shared" si="73"/>
        <v>127.7730391437931</v>
      </c>
    </row>
    <row r="1193" spans="1:6" x14ac:dyDescent="0.25">
      <c r="A1193" s="5">
        <v>41064</v>
      </c>
      <c r="B1193" s="4">
        <v>128.10000600000001</v>
      </c>
      <c r="C1193" s="24">
        <f t="shared" si="74"/>
        <v>131.67600099999996</v>
      </c>
      <c r="D1193" s="10">
        <f t="shared" si="75"/>
        <v>1.7999574661677455</v>
      </c>
      <c r="E1193" s="24">
        <f t="shared" si="72"/>
        <v>135.27591593233544</v>
      </c>
      <c r="F1193" s="24">
        <f t="shared" si="73"/>
        <v>128.07608606766448</v>
      </c>
    </row>
    <row r="1194" spans="1:6" x14ac:dyDescent="0.25">
      <c r="A1194" s="5">
        <v>41061</v>
      </c>
      <c r="B1194" s="4">
        <v>128.16000399999999</v>
      </c>
      <c r="C1194" s="24">
        <f t="shared" si="74"/>
        <v>132.17666733333331</v>
      </c>
      <c r="D1194" s="10">
        <f t="shared" si="75"/>
        <v>1.778572268907114</v>
      </c>
      <c r="E1194" s="24">
        <f t="shared" si="72"/>
        <v>135.73381187114754</v>
      </c>
      <c r="F1194" s="24">
        <f t="shared" si="73"/>
        <v>128.61952279551909</v>
      </c>
    </row>
    <row r="1195" spans="1:6" x14ac:dyDescent="0.25">
      <c r="A1195" s="5">
        <v>41060</v>
      </c>
      <c r="B1195" s="4">
        <v>131.470001</v>
      </c>
      <c r="C1195" s="24">
        <f t="shared" si="74"/>
        <v>132.70066733333334</v>
      </c>
      <c r="D1195" s="10">
        <f t="shared" si="75"/>
        <v>1.6648784344328786</v>
      </c>
      <c r="E1195" s="24">
        <f t="shared" si="72"/>
        <v>136.0304242021991</v>
      </c>
      <c r="F1195" s="24">
        <f t="shared" si="73"/>
        <v>129.37091046446758</v>
      </c>
    </row>
    <row r="1196" spans="1:6" x14ac:dyDescent="0.25">
      <c r="A1196" s="5">
        <v>41059</v>
      </c>
      <c r="B1196" s="4">
        <v>131.759995</v>
      </c>
      <c r="C1196" s="24">
        <f t="shared" si="74"/>
        <v>132.98533426666665</v>
      </c>
      <c r="D1196" s="10">
        <f t="shared" si="75"/>
        <v>1.7990669745369396</v>
      </c>
      <c r="E1196" s="24">
        <f t="shared" si="72"/>
        <v>136.58346821574054</v>
      </c>
      <c r="F1196" s="24">
        <f t="shared" si="73"/>
        <v>129.38720031759277</v>
      </c>
    </row>
    <row r="1197" spans="1:6" x14ac:dyDescent="0.25">
      <c r="A1197" s="5">
        <v>41058</v>
      </c>
      <c r="B1197" s="4">
        <v>133.699997</v>
      </c>
      <c r="C1197" s="24">
        <f t="shared" si="74"/>
        <v>133.30466813333334</v>
      </c>
      <c r="D1197" s="10">
        <f t="shared" si="75"/>
        <v>1.9818602874957401</v>
      </c>
      <c r="E1197" s="24">
        <f t="shared" si="72"/>
        <v>137.26838870832481</v>
      </c>
      <c r="F1197" s="24">
        <f t="shared" si="73"/>
        <v>129.34094755834187</v>
      </c>
    </row>
    <row r="1198" spans="1:6" x14ac:dyDescent="0.25">
      <c r="A1198" s="5">
        <v>41054</v>
      </c>
      <c r="B1198" s="4">
        <v>132.10000600000001</v>
      </c>
      <c r="C1198" s="24">
        <f t="shared" si="74"/>
        <v>133.53133539999999</v>
      </c>
      <c r="D1198" s="10">
        <f t="shared" si="75"/>
        <v>2.2114380688140409</v>
      </c>
      <c r="E1198" s="24">
        <f t="shared" si="72"/>
        <v>137.95421153762808</v>
      </c>
      <c r="F1198" s="24">
        <f t="shared" si="73"/>
        <v>129.10845926237189</v>
      </c>
    </row>
    <row r="1199" spans="1:6" x14ac:dyDescent="0.25">
      <c r="A1199" s="5">
        <v>41053</v>
      </c>
      <c r="B1199" s="4">
        <v>132.529999</v>
      </c>
      <c r="C1199" s="24">
        <f t="shared" si="74"/>
        <v>133.85800166666667</v>
      </c>
      <c r="D1199" s="10">
        <f t="shared" si="75"/>
        <v>2.3429024148954247</v>
      </c>
      <c r="E1199" s="24">
        <f t="shared" si="72"/>
        <v>138.54380649645751</v>
      </c>
      <c r="F1199" s="24">
        <f t="shared" si="73"/>
        <v>129.17219683687583</v>
      </c>
    </row>
    <row r="1200" spans="1:6" x14ac:dyDescent="0.25">
      <c r="A1200" s="5">
        <v>41052</v>
      </c>
      <c r="B1200" s="4">
        <v>132.270004</v>
      </c>
      <c r="C1200" s="24">
        <f t="shared" si="74"/>
        <v>134.30600173333335</v>
      </c>
      <c r="D1200" s="10">
        <f t="shared" si="75"/>
        <v>2.6879118051022828</v>
      </c>
      <c r="E1200" s="24">
        <f t="shared" si="72"/>
        <v>139.68182534353792</v>
      </c>
      <c r="F1200" s="24">
        <f t="shared" si="73"/>
        <v>128.93017812312877</v>
      </c>
    </row>
    <row r="1201" spans="1:6" x14ac:dyDescent="0.25">
      <c r="A1201" s="5">
        <v>41051</v>
      </c>
      <c r="B1201" s="4">
        <v>132.199997</v>
      </c>
      <c r="C1201" s="24">
        <f t="shared" si="74"/>
        <v>134.8426686</v>
      </c>
      <c r="D1201" s="10">
        <f t="shared" si="75"/>
        <v>3.033750400539188</v>
      </c>
      <c r="E1201" s="24">
        <f t="shared" si="72"/>
        <v>140.91016940107838</v>
      </c>
      <c r="F1201" s="24">
        <f t="shared" si="73"/>
        <v>128.77516779892161</v>
      </c>
    </row>
    <row r="1202" spans="1:6" x14ac:dyDescent="0.25">
      <c r="A1202" s="5">
        <v>41050</v>
      </c>
      <c r="B1202" s="4">
        <v>131.970001</v>
      </c>
      <c r="C1202" s="24">
        <f t="shared" si="74"/>
        <v>135.41200246666668</v>
      </c>
      <c r="D1202" s="10">
        <f t="shared" si="75"/>
        <v>3.2926729106578185</v>
      </c>
      <c r="E1202" s="24">
        <f t="shared" si="72"/>
        <v>141.99734828798231</v>
      </c>
      <c r="F1202" s="24">
        <f t="shared" si="73"/>
        <v>128.82665664535105</v>
      </c>
    </row>
    <row r="1203" spans="1:6" x14ac:dyDescent="0.25">
      <c r="A1203" s="5">
        <v>41047</v>
      </c>
      <c r="B1203" s="4">
        <v>129.740005</v>
      </c>
      <c r="C1203" s="24">
        <f t="shared" si="74"/>
        <v>135.93866873333334</v>
      </c>
      <c r="D1203" s="10">
        <f t="shared" si="75"/>
        <v>3.3343385672656134</v>
      </c>
      <c r="E1203" s="24">
        <f t="shared" si="72"/>
        <v>142.60734586786458</v>
      </c>
      <c r="F1203" s="24">
        <f t="shared" si="73"/>
        <v>129.26999159880211</v>
      </c>
    </row>
    <row r="1204" spans="1:6" x14ac:dyDescent="0.25">
      <c r="A1204" s="5">
        <v>41046</v>
      </c>
      <c r="B1204" s="4">
        <v>130.86000100000001</v>
      </c>
      <c r="C1204" s="24">
        <f t="shared" si="74"/>
        <v>136.64866833333332</v>
      </c>
      <c r="D1204" s="10">
        <f t="shared" si="75"/>
        <v>3.0411324150267123</v>
      </c>
      <c r="E1204" s="24">
        <f t="shared" si="72"/>
        <v>142.73093316338674</v>
      </c>
      <c r="F1204" s="24">
        <f t="shared" si="73"/>
        <v>130.5664035032799</v>
      </c>
    </row>
    <row r="1205" spans="1:6" x14ac:dyDescent="0.25">
      <c r="A1205" s="5">
        <v>41045</v>
      </c>
      <c r="B1205" s="4">
        <v>132.83000200000001</v>
      </c>
      <c r="C1205" s="24">
        <f t="shared" si="74"/>
        <v>137.26866853333331</v>
      </c>
      <c r="D1205" s="10">
        <f t="shared" si="75"/>
        <v>2.7062574852179062</v>
      </c>
      <c r="E1205" s="24">
        <f t="shared" si="72"/>
        <v>142.68118350376912</v>
      </c>
      <c r="F1205" s="24">
        <f t="shared" si="73"/>
        <v>131.8561535628975</v>
      </c>
    </row>
    <row r="1206" spans="1:6" x14ac:dyDescent="0.25">
      <c r="A1206" s="5">
        <v>41044</v>
      </c>
      <c r="B1206" s="4">
        <v>133.33999600000001</v>
      </c>
      <c r="C1206" s="24">
        <f t="shared" si="74"/>
        <v>137.69266853333335</v>
      </c>
      <c r="D1206" s="10">
        <f t="shared" si="75"/>
        <v>2.4469621948765559</v>
      </c>
      <c r="E1206" s="24">
        <f t="shared" si="72"/>
        <v>142.58659292308647</v>
      </c>
      <c r="F1206" s="24">
        <f t="shared" si="73"/>
        <v>132.79874414358022</v>
      </c>
    </row>
    <row r="1207" spans="1:6" x14ac:dyDescent="0.25">
      <c r="A1207" s="5">
        <v>41043</v>
      </c>
      <c r="B1207" s="4">
        <v>134.11000100000001</v>
      </c>
      <c r="C1207" s="24">
        <f t="shared" si="74"/>
        <v>137.95733533333336</v>
      </c>
      <c r="D1207" s="10">
        <f t="shared" si="75"/>
        <v>2.1377004767053012</v>
      </c>
      <c r="E1207" s="24">
        <f t="shared" si="72"/>
        <v>142.23273628674397</v>
      </c>
      <c r="F1207" s="24">
        <f t="shared" si="73"/>
        <v>133.68193437992275</v>
      </c>
    </row>
    <row r="1208" spans="1:6" x14ac:dyDescent="0.25">
      <c r="A1208" s="5">
        <v>41040</v>
      </c>
      <c r="B1208" s="4">
        <v>135.61000100000001</v>
      </c>
      <c r="C1208" s="24">
        <f t="shared" si="74"/>
        <v>138.13600146666667</v>
      </c>
      <c r="D1208" s="10">
        <f t="shared" si="75"/>
        <v>1.8909288994004179</v>
      </c>
      <c r="E1208" s="24">
        <f t="shared" si="72"/>
        <v>141.91785926546751</v>
      </c>
      <c r="F1208" s="24">
        <f t="shared" si="73"/>
        <v>134.35414366786583</v>
      </c>
    </row>
    <row r="1209" spans="1:6" x14ac:dyDescent="0.25">
      <c r="A1209" s="5">
        <v>41039</v>
      </c>
      <c r="B1209" s="4">
        <v>136.020004</v>
      </c>
      <c r="C1209" s="24">
        <f t="shared" si="74"/>
        <v>138.29200120000002</v>
      </c>
      <c r="D1209" s="10">
        <f t="shared" si="75"/>
        <v>1.7596154204063659</v>
      </c>
      <c r="E1209" s="24">
        <f t="shared" si="72"/>
        <v>141.81123204081274</v>
      </c>
      <c r="F1209" s="24">
        <f t="shared" si="73"/>
        <v>134.77277035918729</v>
      </c>
    </row>
    <row r="1210" spans="1:6" x14ac:dyDescent="0.25">
      <c r="A1210" s="5">
        <v>41038</v>
      </c>
      <c r="B1210" s="4">
        <v>135.740005</v>
      </c>
      <c r="C1210" s="24">
        <f t="shared" si="74"/>
        <v>138.40533433333334</v>
      </c>
      <c r="D1210" s="10">
        <f t="shared" si="75"/>
        <v>1.6544312132998444</v>
      </c>
      <c r="E1210" s="24">
        <f t="shared" si="72"/>
        <v>141.71419675993303</v>
      </c>
      <c r="F1210" s="24">
        <f t="shared" si="73"/>
        <v>135.09647190673365</v>
      </c>
    </row>
    <row r="1211" spans="1:6" x14ac:dyDescent="0.25">
      <c r="A1211" s="5">
        <v>41037</v>
      </c>
      <c r="B1211" s="4">
        <v>136.550003</v>
      </c>
      <c r="C1211" s="24">
        <f t="shared" si="74"/>
        <v>138.5966674</v>
      </c>
      <c r="D1211" s="10">
        <f t="shared" si="75"/>
        <v>1.4810416172142253</v>
      </c>
      <c r="E1211" s="24">
        <f t="shared" si="72"/>
        <v>141.55875063442846</v>
      </c>
      <c r="F1211" s="24">
        <f t="shared" si="73"/>
        <v>135.63458416557154</v>
      </c>
    </row>
    <row r="1212" spans="1:6" x14ac:dyDescent="0.25">
      <c r="A1212" s="5">
        <v>41036</v>
      </c>
      <c r="B1212" s="4">
        <v>137.10000600000001</v>
      </c>
      <c r="C1212" s="24">
        <f t="shared" si="74"/>
        <v>138.76533400000002</v>
      </c>
      <c r="D1212" s="10">
        <f t="shared" si="75"/>
        <v>1.3713088285826955</v>
      </c>
      <c r="E1212" s="24">
        <f t="shared" si="72"/>
        <v>141.50795165716542</v>
      </c>
      <c r="F1212" s="24">
        <f t="shared" si="73"/>
        <v>136.02271634283463</v>
      </c>
    </row>
    <row r="1213" spans="1:6" x14ac:dyDescent="0.25">
      <c r="A1213" s="5">
        <v>41033</v>
      </c>
      <c r="B1213" s="4">
        <v>137</v>
      </c>
      <c r="C1213" s="24">
        <f t="shared" si="74"/>
        <v>138.76200046666665</v>
      </c>
      <c r="D1213" s="10">
        <f t="shared" si="75"/>
        <v>1.3757000049895007</v>
      </c>
      <c r="E1213" s="24">
        <f t="shared" si="72"/>
        <v>141.51340047664564</v>
      </c>
      <c r="F1213" s="24">
        <f t="shared" si="73"/>
        <v>136.01060045668765</v>
      </c>
    </row>
    <row r="1214" spans="1:6" x14ac:dyDescent="0.25">
      <c r="A1214" s="5">
        <v>41032</v>
      </c>
      <c r="B1214" s="4">
        <v>139.25</v>
      </c>
      <c r="C1214" s="24">
        <f t="shared" si="74"/>
        <v>138.77133373333334</v>
      </c>
      <c r="D1214" s="10">
        <f t="shared" si="75"/>
        <v>1.3633111875537443</v>
      </c>
      <c r="E1214" s="24">
        <f t="shared" si="72"/>
        <v>141.49795610844083</v>
      </c>
      <c r="F1214" s="24">
        <f t="shared" si="73"/>
        <v>136.04471135822584</v>
      </c>
    </row>
    <row r="1215" spans="1:6" x14ac:dyDescent="0.25">
      <c r="A1215" s="5">
        <v>41031</v>
      </c>
      <c r="B1215" s="4">
        <v>140.320007</v>
      </c>
      <c r="C1215" s="24">
        <f t="shared" si="74"/>
        <v>138.7406666</v>
      </c>
      <c r="D1215" s="10">
        <f t="shared" si="75"/>
        <v>1.3569336017789067</v>
      </c>
      <c r="E1215" s="24">
        <f t="shared" si="72"/>
        <v>141.45453380355781</v>
      </c>
      <c r="F1215" s="24">
        <f t="shared" si="73"/>
        <v>136.02679939644219</v>
      </c>
    </row>
    <row r="1216" spans="1:6" x14ac:dyDescent="0.25">
      <c r="A1216" s="5">
        <v>41030</v>
      </c>
      <c r="B1216" s="4">
        <v>140.740005</v>
      </c>
      <c r="C1216" s="24">
        <f t="shared" si="74"/>
        <v>138.5193328</v>
      </c>
      <c r="D1216" s="10">
        <f t="shared" si="75"/>
        <v>1.3516798422402359</v>
      </c>
      <c r="E1216" s="24">
        <f t="shared" si="72"/>
        <v>141.22269248448046</v>
      </c>
      <c r="F1216" s="24">
        <f t="shared" si="73"/>
        <v>135.81597311551954</v>
      </c>
    </row>
    <row r="1217" spans="1:6" x14ac:dyDescent="0.25">
      <c r="A1217" s="5">
        <v>41029</v>
      </c>
      <c r="B1217" s="4">
        <v>139.86999499999999</v>
      </c>
      <c r="C1217" s="24">
        <f t="shared" si="74"/>
        <v>138.19666539999997</v>
      </c>
      <c r="D1217" s="10">
        <f t="shared" si="75"/>
        <v>1.3613641925565352</v>
      </c>
      <c r="E1217" s="24">
        <f t="shared" si="72"/>
        <v>140.91939378511304</v>
      </c>
      <c r="F1217" s="24">
        <f t="shared" si="73"/>
        <v>135.4739370148869</v>
      </c>
    </row>
    <row r="1218" spans="1:6" x14ac:dyDescent="0.25">
      <c r="A1218" s="5">
        <v>41026</v>
      </c>
      <c r="B1218" s="4">
        <v>140.38999899999999</v>
      </c>
      <c r="C1218" s="24">
        <f t="shared" si="74"/>
        <v>138.08666580000002</v>
      </c>
      <c r="D1218" s="10">
        <f t="shared" si="75"/>
        <v>1.2807751120440511</v>
      </c>
      <c r="E1218" s="24">
        <f t="shared" si="72"/>
        <v>140.64821602408813</v>
      </c>
      <c r="F1218" s="24">
        <f t="shared" si="73"/>
        <v>135.52511557591191</v>
      </c>
    </row>
    <row r="1219" spans="1:6" x14ac:dyDescent="0.25">
      <c r="A1219" s="5">
        <v>41025</v>
      </c>
      <c r="B1219" s="4">
        <v>140.16000399999999</v>
      </c>
      <c r="C1219" s="24">
        <f t="shared" si="74"/>
        <v>138.04666540000002</v>
      </c>
      <c r="D1219" s="10">
        <f t="shared" si="75"/>
        <v>1.2111791086987336</v>
      </c>
      <c r="E1219" s="24">
        <f t="shared" ref="E1219:E1282" si="76">C1219+2*D1219</f>
        <v>140.46902361739748</v>
      </c>
      <c r="F1219" s="24">
        <f t="shared" ref="F1219:F1245" si="77">C1219-2*D1219</f>
        <v>135.62430718260256</v>
      </c>
    </row>
    <row r="1220" spans="1:6" x14ac:dyDescent="0.25">
      <c r="A1220" s="5">
        <v>41024</v>
      </c>
      <c r="B1220" s="4">
        <v>139.19000199999999</v>
      </c>
      <c r="C1220" s="24">
        <f t="shared" ref="C1220:C1260" si="78">AVERAGE(B1220:B1234)</f>
        <v>138.02666520000002</v>
      </c>
      <c r="D1220" s="10">
        <f t="shared" ref="D1220:D1260" si="79">_xlfn.STDEV.S(B1220:B1234)</f>
        <v>1.1757475891306808</v>
      </c>
      <c r="E1220" s="24">
        <f t="shared" si="76"/>
        <v>140.37816037826138</v>
      </c>
      <c r="F1220" s="24">
        <f t="shared" si="77"/>
        <v>135.67517002173867</v>
      </c>
    </row>
    <row r="1221" spans="1:6" x14ac:dyDescent="0.25">
      <c r="A1221" s="5">
        <v>41023</v>
      </c>
      <c r="B1221" s="4">
        <v>137.30999800000001</v>
      </c>
      <c r="C1221" s="24">
        <f t="shared" si="78"/>
        <v>138.16466473333332</v>
      </c>
      <c r="D1221" s="10">
        <f t="shared" si="79"/>
        <v>1.4184691074782769</v>
      </c>
      <c r="E1221" s="24">
        <f t="shared" si="76"/>
        <v>141.00160294828987</v>
      </c>
      <c r="F1221" s="24">
        <f t="shared" si="77"/>
        <v>135.32772651837678</v>
      </c>
    </row>
    <row r="1222" spans="1:6" x14ac:dyDescent="0.25">
      <c r="A1222" s="5">
        <v>41022</v>
      </c>
      <c r="B1222" s="4">
        <v>136.78999300000001</v>
      </c>
      <c r="C1222" s="24">
        <f t="shared" si="78"/>
        <v>138.46666460000003</v>
      </c>
      <c r="D1222" s="10">
        <f t="shared" si="79"/>
        <v>1.6813750840745505</v>
      </c>
      <c r="E1222" s="24">
        <f t="shared" si="76"/>
        <v>141.82941476814912</v>
      </c>
      <c r="F1222" s="24">
        <f t="shared" si="77"/>
        <v>135.10391443185094</v>
      </c>
    </row>
    <row r="1223" spans="1:6" x14ac:dyDescent="0.25">
      <c r="A1223" s="5">
        <v>41019</v>
      </c>
      <c r="B1223" s="4">
        <v>137.949997</v>
      </c>
      <c r="C1223" s="24">
        <f t="shared" si="78"/>
        <v>138.73466493333333</v>
      </c>
      <c r="D1223" s="10">
        <f t="shared" si="79"/>
        <v>1.7150787469668056</v>
      </c>
      <c r="E1223" s="24">
        <f t="shared" si="76"/>
        <v>142.16482242726696</v>
      </c>
      <c r="F1223" s="24">
        <f t="shared" si="77"/>
        <v>135.30450743939971</v>
      </c>
    </row>
    <row r="1224" spans="1:6" x14ac:dyDescent="0.25">
      <c r="A1224" s="5">
        <v>41018</v>
      </c>
      <c r="B1224" s="4">
        <v>137.720001</v>
      </c>
      <c r="C1224" s="24">
        <f t="shared" si="78"/>
        <v>138.88666486666668</v>
      </c>
      <c r="D1224" s="10">
        <f t="shared" si="79"/>
        <v>1.7414009765025806</v>
      </c>
      <c r="E1224" s="24">
        <f t="shared" si="76"/>
        <v>142.36946681967183</v>
      </c>
      <c r="F1224" s="24">
        <f t="shared" si="77"/>
        <v>135.40386291366153</v>
      </c>
    </row>
    <row r="1225" spans="1:6" x14ac:dyDescent="0.25">
      <c r="A1225" s="5">
        <v>41017</v>
      </c>
      <c r="B1225" s="4">
        <v>138.61000100000001</v>
      </c>
      <c r="C1225" s="24">
        <f t="shared" si="78"/>
        <v>139.06999820000001</v>
      </c>
      <c r="D1225" s="10">
        <f t="shared" si="79"/>
        <v>1.7545118393152754</v>
      </c>
      <c r="E1225" s="24">
        <f t="shared" si="76"/>
        <v>142.57902187863056</v>
      </c>
      <c r="F1225" s="24">
        <f t="shared" si="77"/>
        <v>135.56097452136947</v>
      </c>
    </row>
    <row r="1226" spans="1:6" x14ac:dyDescent="0.25">
      <c r="A1226" s="5">
        <v>41016</v>
      </c>
      <c r="B1226" s="4">
        <v>139.08000200000001</v>
      </c>
      <c r="C1226" s="24">
        <f t="shared" si="78"/>
        <v>139.24066466666667</v>
      </c>
      <c r="D1226" s="10">
        <f t="shared" si="79"/>
        <v>1.8294780913358382</v>
      </c>
      <c r="E1226" s="24">
        <f t="shared" si="76"/>
        <v>142.89962084933836</v>
      </c>
      <c r="F1226" s="24">
        <f t="shared" si="77"/>
        <v>135.58170848399499</v>
      </c>
    </row>
    <row r="1227" spans="1:6" x14ac:dyDescent="0.25">
      <c r="A1227" s="5">
        <v>41015</v>
      </c>
      <c r="B1227" s="4">
        <v>137.050003</v>
      </c>
      <c r="C1227" s="24">
        <f t="shared" si="78"/>
        <v>139.40933126666667</v>
      </c>
      <c r="D1227" s="10">
        <f t="shared" si="79"/>
        <v>1.9276017121977755</v>
      </c>
      <c r="E1227" s="24">
        <f t="shared" si="76"/>
        <v>143.26453469106221</v>
      </c>
      <c r="F1227" s="24">
        <f t="shared" si="77"/>
        <v>135.55412784227113</v>
      </c>
    </row>
    <row r="1228" spans="1:6" x14ac:dyDescent="0.25">
      <c r="A1228" s="5">
        <v>41012</v>
      </c>
      <c r="B1228" s="4">
        <v>137.13999899999999</v>
      </c>
      <c r="C1228" s="24">
        <f t="shared" si="78"/>
        <v>139.58266399999999</v>
      </c>
      <c r="D1228" s="10">
        <f t="shared" si="79"/>
        <v>1.8138337887863025</v>
      </c>
      <c r="E1228" s="24">
        <f t="shared" si="76"/>
        <v>143.21033157757259</v>
      </c>
      <c r="F1228" s="24">
        <f t="shared" si="77"/>
        <v>135.9549964224274</v>
      </c>
    </row>
    <row r="1229" spans="1:6" x14ac:dyDescent="0.25">
      <c r="A1229" s="5">
        <v>41011</v>
      </c>
      <c r="B1229" s="4">
        <v>138.78999300000001</v>
      </c>
      <c r="C1229" s="24">
        <f t="shared" si="78"/>
        <v>139.71999719999999</v>
      </c>
      <c r="D1229" s="10">
        <f t="shared" si="79"/>
        <v>1.6893958725813909</v>
      </c>
      <c r="E1229" s="24">
        <f t="shared" si="76"/>
        <v>143.09878894516277</v>
      </c>
      <c r="F1229" s="24">
        <f t="shared" si="77"/>
        <v>136.34120545483722</v>
      </c>
    </row>
    <row r="1230" spans="1:6" x14ac:dyDescent="0.25">
      <c r="A1230" s="5">
        <v>41010</v>
      </c>
      <c r="B1230" s="4">
        <v>137</v>
      </c>
      <c r="C1230" s="24">
        <f t="shared" si="78"/>
        <v>139.8146648</v>
      </c>
      <c r="D1230" s="10">
        <f t="shared" si="79"/>
        <v>1.6732686206272733</v>
      </c>
      <c r="E1230" s="24">
        <f t="shared" si="76"/>
        <v>143.16120204125454</v>
      </c>
      <c r="F1230" s="24">
        <f t="shared" si="77"/>
        <v>136.46812755874546</v>
      </c>
    </row>
    <row r="1231" spans="1:6" x14ac:dyDescent="0.25">
      <c r="A1231" s="5">
        <v>41009</v>
      </c>
      <c r="B1231" s="4">
        <v>135.89999399999999</v>
      </c>
      <c r="C1231" s="24">
        <f t="shared" si="78"/>
        <v>140.04399826666665</v>
      </c>
      <c r="D1231" s="10">
        <f t="shared" si="79"/>
        <v>1.485102001504252</v>
      </c>
      <c r="E1231" s="24">
        <f t="shared" si="76"/>
        <v>143.01420226967514</v>
      </c>
      <c r="F1231" s="24">
        <f t="shared" si="77"/>
        <v>137.07379426365816</v>
      </c>
    </row>
    <row r="1232" spans="1:6" x14ac:dyDescent="0.25">
      <c r="A1232" s="5">
        <v>41008</v>
      </c>
      <c r="B1232" s="4">
        <v>138.220001</v>
      </c>
      <c r="C1232" s="24">
        <f t="shared" si="78"/>
        <v>140.37399906666667</v>
      </c>
      <c r="D1232" s="10">
        <f t="shared" si="79"/>
        <v>0.95321862850626182</v>
      </c>
      <c r="E1232" s="24">
        <f t="shared" si="76"/>
        <v>142.2804363236792</v>
      </c>
      <c r="F1232" s="24">
        <f t="shared" si="77"/>
        <v>138.46756180965414</v>
      </c>
    </row>
    <row r="1233" spans="1:6" x14ac:dyDescent="0.25">
      <c r="A1233" s="5">
        <v>41004</v>
      </c>
      <c r="B1233" s="4">
        <v>139.78999300000001</v>
      </c>
      <c r="C1233" s="24">
        <f t="shared" si="78"/>
        <v>140.51266586666665</v>
      </c>
      <c r="D1233" s="10">
        <f t="shared" si="79"/>
        <v>0.74632916318968412</v>
      </c>
      <c r="E1233" s="24">
        <f t="shared" si="76"/>
        <v>142.00532419304602</v>
      </c>
      <c r="F1233" s="24">
        <f t="shared" si="77"/>
        <v>139.02000754028728</v>
      </c>
    </row>
    <row r="1234" spans="1:6" x14ac:dyDescent="0.25">
      <c r="A1234" s="5">
        <v>41003</v>
      </c>
      <c r="B1234" s="4">
        <v>139.86000100000001</v>
      </c>
      <c r="C1234" s="24">
        <f t="shared" si="78"/>
        <v>140.57466639999998</v>
      </c>
      <c r="D1234" s="10">
        <f t="shared" si="79"/>
        <v>0.7201771543405967</v>
      </c>
      <c r="E1234" s="24">
        <f t="shared" si="76"/>
        <v>142.01502070868116</v>
      </c>
      <c r="F1234" s="24">
        <f t="shared" si="77"/>
        <v>139.1343120913188</v>
      </c>
    </row>
    <row r="1235" spans="1:6" x14ac:dyDescent="0.25">
      <c r="A1235" s="5">
        <v>41002</v>
      </c>
      <c r="B1235" s="4">
        <v>141.259995</v>
      </c>
      <c r="C1235" s="24">
        <f t="shared" si="78"/>
        <v>140.5779999333333</v>
      </c>
      <c r="D1235" s="10">
        <f t="shared" si="79"/>
        <v>0.71674037221233367</v>
      </c>
      <c r="E1235" s="24">
        <f t="shared" si="76"/>
        <v>142.01148067775796</v>
      </c>
      <c r="F1235" s="24">
        <f t="shared" si="77"/>
        <v>139.14451918890865</v>
      </c>
    </row>
    <row r="1236" spans="1:6" x14ac:dyDescent="0.25">
      <c r="A1236" s="5">
        <v>41001</v>
      </c>
      <c r="B1236" s="4">
        <v>141.83999600000001</v>
      </c>
      <c r="C1236" s="24">
        <f t="shared" si="78"/>
        <v>140.49800013333333</v>
      </c>
      <c r="D1236" s="10">
        <f t="shared" si="79"/>
        <v>0.70199938279408303</v>
      </c>
      <c r="E1236" s="24">
        <f t="shared" si="76"/>
        <v>141.90199889892151</v>
      </c>
      <c r="F1236" s="24">
        <f t="shared" si="77"/>
        <v>139.09400136774516</v>
      </c>
    </row>
    <row r="1237" spans="1:6" x14ac:dyDescent="0.25">
      <c r="A1237" s="5">
        <v>40998</v>
      </c>
      <c r="B1237" s="4">
        <v>140.80999800000001</v>
      </c>
      <c r="C1237" s="24">
        <f t="shared" si="78"/>
        <v>140.21400053333335</v>
      </c>
      <c r="D1237" s="10">
        <f t="shared" si="79"/>
        <v>0.94124414155603275</v>
      </c>
      <c r="E1237" s="24">
        <f t="shared" si="76"/>
        <v>142.0964888164454</v>
      </c>
      <c r="F1237" s="24">
        <f t="shared" si="77"/>
        <v>138.33151225022129</v>
      </c>
    </row>
    <row r="1238" spans="1:6" x14ac:dyDescent="0.25">
      <c r="A1238" s="5">
        <v>40997</v>
      </c>
      <c r="B1238" s="4">
        <v>140.229996</v>
      </c>
      <c r="C1238" s="24">
        <f t="shared" si="78"/>
        <v>139.99800113333333</v>
      </c>
      <c r="D1238" s="10">
        <f t="shared" si="79"/>
        <v>1.1445154991217807</v>
      </c>
      <c r="E1238" s="24">
        <f t="shared" si="76"/>
        <v>142.28703213157689</v>
      </c>
      <c r="F1238" s="24">
        <f t="shared" si="77"/>
        <v>137.70897013508977</v>
      </c>
    </row>
    <row r="1239" spans="1:6" x14ac:dyDescent="0.25">
      <c r="A1239" s="5">
        <v>40996</v>
      </c>
      <c r="B1239" s="4">
        <v>140.470001</v>
      </c>
      <c r="C1239" s="24">
        <f t="shared" si="78"/>
        <v>139.78533426666667</v>
      </c>
      <c r="D1239" s="10">
        <f t="shared" si="79"/>
        <v>1.3720787863743427</v>
      </c>
      <c r="E1239" s="24">
        <f t="shared" si="76"/>
        <v>142.52949183941536</v>
      </c>
      <c r="F1239" s="24">
        <f t="shared" si="77"/>
        <v>137.04117669391798</v>
      </c>
    </row>
    <row r="1240" spans="1:6" x14ac:dyDescent="0.25">
      <c r="A1240" s="5">
        <v>40995</v>
      </c>
      <c r="B1240" s="4">
        <v>141.16999799999999</v>
      </c>
      <c r="C1240" s="24">
        <f t="shared" si="78"/>
        <v>139.46666766666664</v>
      </c>
      <c r="D1240" s="10">
        <f t="shared" si="79"/>
        <v>1.7141460713218384</v>
      </c>
      <c r="E1240" s="24">
        <f t="shared" si="76"/>
        <v>142.89495980931031</v>
      </c>
      <c r="F1240" s="24">
        <f t="shared" si="77"/>
        <v>136.03837552402297</v>
      </c>
    </row>
    <row r="1241" spans="1:6" x14ac:dyDescent="0.25">
      <c r="A1241" s="5">
        <v>40994</v>
      </c>
      <c r="B1241" s="4">
        <v>141.61000100000001</v>
      </c>
      <c r="C1241" s="24">
        <f t="shared" si="78"/>
        <v>139.03866780000001</v>
      </c>
      <c r="D1241" s="10">
        <f t="shared" si="79"/>
        <v>2.030728509654292</v>
      </c>
      <c r="E1241" s="24">
        <f t="shared" si="76"/>
        <v>143.1001248193086</v>
      </c>
      <c r="F1241" s="24">
        <f t="shared" si="77"/>
        <v>134.97721078069142</v>
      </c>
    </row>
    <row r="1242" spans="1:6" x14ac:dyDescent="0.25">
      <c r="A1242" s="5">
        <v>40991</v>
      </c>
      <c r="B1242" s="4">
        <v>139.64999399999999</v>
      </c>
      <c r="C1242" s="24">
        <f t="shared" si="78"/>
        <v>138.71466773333336</v>
      </c>
      <c r="D1242" s="10">
        <f t="shared" si="79"/>
        <v>1.9781958075885508</v>
      </c>
      <c r="E1242" s="24">
        <f t="shared" si="76"/>
        <v>142.67105934851045</v>
      </c>
      <c r="F1242" s="24">
        <f t="shared" si="77"/>
        <v>134.75827611815626</v>
      </c>
    </row>
    <row r="1243" spans="1:6" x14ac:dyDescent="0.25">
      <c r="A1243" s="5">
        <v>40990</v>
      </c>
      <c r="B1243" s="4">
        <v>139.199997</v>
      </c>
      <c r="C1243" s="24">
        <f t="shared" si="78"/>
        <v>138.55866800000001</v>
      </c>
      <c r="D1243" s="10">
        <f t="shared" si="79"/>
        <v>1.9913893970018219</v>
      </c>
      <c r="E1243" s="24">
        <f t="shared" si="76"/>
        <v>142.54144679400366</v>
      </c>
      <c r="F1243" s="24">
        <f t="shared" si="77"/>
        <v>134.57588920599636</v>
      </c>
    </row>
    <row r="1244" spans="1:6" x14ac:dyDescent="0.25">
      <c r="A1244" s="5">
        <v>40989</v>
      </c>
      <c r="B1244" s="4">
        <v>140.21000699999999</v>
      </c>
      <c r="C1244" s="24">
        <f t="shared" si="78"/>
        <v>138.46066793333333</v>
      </c>
      <c r="D1244" s="10">
        <f t="shared" si="79"/>
        <v>1.9937433999572061</v>
      </c>
      <c r="E1244" s="24">
        <f t="shared" si="76"/>
        <v>142.44815473324775</v>
      </c>
      <c r="F1244" s="24">
        <f t="shared" si="77"/>
        <v>134.4731811334189</v>
      </c>
    </row>
    <row r="1245" spans="1:6" x14ac:dyDescent="0.25">
      <c r="A1245" s="5">
        <v>40988</v>
      </c>
      <c r="B1245" s="4">
        <v>140.44000199999999</v>
      </c>
      <c r="C1245" s="24">
        <f t="shared" si="78"/>
        <v>138.24800106666669</v>
      </c>
      <c r="D1245" s="10">
        <f t="shared" si="79"/>
        <v>1.9637263390262276</v>
      </c>
      <c r="E1245" s="24">
        <f t="shared" si="76"/>
        <v>142.17545374471914</v>
      </c>
      <c r="F1245" s="24">
        <f t="shared" si="77"/>
        <v>134.32054838861424</v>
      </c>
    </row>
    <row r="1246" spans="1:6" x14ac:dyDescent="0.25">
      <c r="A1246" s="5">
        <v>40987</v>
      </c>
      <c r="B1246" s="4">
        <v>140.85000600000001</v>
      </c>
      <c r="E1246" s="24"/>
      <c r="F1246" s="24"/>
    </row>
    <row r="1247" spans="1:6" x14ac:dyDescent="0.25">
      <c r="A1247" s="5">
        <v>40984</v>
      </c>
      <c r="B1247" s="4">
        <v>140.300003</v>
      </c>
      <c r="E1247" s="24"/>
      <c r="F1247" s="24"/>
    </row>
    <row r="1248" spans="1:6" x14ac:dyDescent="0.25">
      <c r="A1248" s="5">
        <v>40983</v>
      </c>
      <c r="B1248" s="4">
        <v>140.720001</v>
      </c>
      <c r="E1248" s="24"/>
      <c r="F1248" s="24"/>
    </row>
    <row r="1249" spans="1:6" x14ac:dyDescent="0.25">
      <c r="A1249" s="5">
        <v>40982</v>
      </c>
      <c r="B1249" s="4">
        <v>139.91000399999999</v>
      </c>
      <c r="E1249" s="24"/>
      <c r="F1249" s="24"/>
    </row>
    <row r="1250" spans="1:6" x14ac:dyDescent="0.25">
      <c r="A1250" s="5">
        <v>40981</v>
      </c>
      <c r="B1250" s="4">
        <v>140.05999800000001</v>
      </c>
      <c r="E1250" s="24"/>
      <c r="F1250" s="24"/>
    </row>
    <row r="1251" spans="1:6" x14ac:dyDescent="0.25">
      <c r="A1251" s="5">
        <v>40980</v>
      </c>
      <c r="B1251" s="4">
        <v>137.58000200000001</v>
      </c>
      <c r="E1251" s="24"/>
      <c r="F1251" s="24"/>
    </row>
    <row r="1252" spans="1:6" x14ac:dyDescent="0.25">
      <c r="A1252" s="5">
        <v>40977</v>
      </c>
      <c r="B1252" s="4">
        <v>137.570007</v>
      </c>
      <c r="E1252" s="24"/>
      <c r="F1252" s="24"/>
    </row>
    <row r="1253" spans="1:6" x14ac:dyDescent="0.25">
      <c r="A1253" s="5">
        <v>40976</v>
      </c>
      <c r="B1253" s="4">
        <v>137.03999300000001</v>
      </c>
      <c r="E1253" s="24"/>
      <c r="F1253" s="24"/>
    </row>
    <row r="1254" spans="1:6" x14ac:dyDescent="0.25">
      <c r="A1254" s="5">
        <v>40975</v>
      </c>
      <c r="B1254" s="4">
        <v>135.69000199999999</v>
      </c>
      <c r="E1254" s="24"/>
      <c r="F1254" s="24"/>
    </row>
    <row r="1255" spans="1:6" x14ac:dyDescent="0.25">
      <c r="A1255" s="5">
        <v>40974</v>
      </c>
      <c r="B1255" s="4">
        <v>134.75</v>
      </c>
      <c r="E1255" s="24"/>
      <c r="F1255" s="24"/>
    </row>
    <row r="1256" spans="1:6" x14ac:dyDescent="0.25">
      <c r="A1256" s="5">
        <v>40973</v>
      </c>
      <c r="B1256" s="4">
        <v>136.75</v>
      </c>
      <c r="E1256" s="24"/>
      <c r="F1256" s="24"/>
    </row>
    <row r="1257" spans="1:6" x14ac:dyDescent="0.25">
      <c r="A1257" s="5">
        <v>40970</v>
      </c>
      <c r="B1257" s="4">
        <v>137.30999800000001</v>
      </c>
      <c r="E1257" s="24"/>
      <c r="F1257" s="24"/>
    </row>
    <row r="1258" spans="1:6" x14ac:dyDescent="0.25">
      <c r="A1258" s="5">
        <v>40969</v>
      </c>
      <c r="B1258" s="4">
        <v>137.729996</v>
      </c>
      <c r="E1258" s="24"/>
      <c r="F1258" s="24"/>
    </row>
    <row r="1259" spans="1:6" x14ac:dyDescent="0.25">
      <c r="A1259" s="5">
        <v>40968</v>
      </c>
      <c r="B1259" s="4">
        <v>137.020004</v>
      </c>
      <c r="E1259" s="24"/>
      <c r="F1259" s="24"/>
    </row>
    <row r="1260" spans="1:6" x14ac:dyDescent="0.25">
      <c r="A1260" s="5">
        <v>40967</v>
      </c>
      <c r="B1260" s="4">
        <v>137.55999800000001</v>
      </c>
      <c r="E1260" s="24"/>
      <c r="F1260" s="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LX126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0.42578125" style="7" bestFit="1" customWidth="1"/>
    <col min="2" max="2" width="9.140625" style="22"/>
    <col min="3" max="3" width="11.28515625" style="10" customWidth="1"/>
    <col min="5" max="5" width="25" customWidth="1"/>
    <col min="6" max="7" width="12.7109375" style="10" customWidth="1"/>
    <col min="12" max="12" width="8.85546875" style="10"/>
  </cols>
  <sheetData>
    <row r="1" spans="1:1012" s="9" customFormat="1" x14ac:dyDescent="0.25">
      <c r="A1" s="9" t="s">
        <v>4</v>
      </c>
      <c r="B1" s="37"/>
      <c r="C1" s="37"/>
      <c r="F1" s="37"/>
      <c r="G1" s="37"/>
      <c r="L1" s="37"/>
      <c r="M1" s="40" t="s">
        <v>64</v>
      </c>
    </row>
    <row r="2" spans="1:1012" s="37" customFormat="1" x14ac:dyDescent="0.25">
      <c r="A2" s="9" t="s">
        <v>2</v>
      </c>
      <c r="B2" s="37" t="s">
        <v>3</v>
      </c>
      <c r="C2" s="37" t="s">
        <v>44</v>
      </c>
      <c r="D2" s="9"/>
      <c r="E2" s="9"/>
      <c r="H2" s="9"/>
      <c r="I2" s="9"/>
      <c r="J2" s="9"/>
      <c r="K2" s="9"/>
      <c r="L2" s="37" t="s">
        <v>65</v>
      </c>
      <c r="M2" s="37">
        <v>1</v>
      </c>
      <c r="N2" s="37">
        <v>2</v>
      </c>
      <c r="O2" s="37">
        <v>3</v>
      </c>
      <c r="P2" s="37">
        <v>4</v>
      </c>
      <c r="Q2" s="37">
        <v>5</v>
      </c>
      <c r="R2" s="37">
        <v>6</v>
      </c>
      <c r="S2" s="37">
        <v>7</v>
      </c>
      <c r="T2" s="37">
        <v>8</v>
      </c>
      <c r="U2" s="37">
        <v>9</v>
      </c>
      <c r="V2" s="37">
        <v>10</v>
      </c>
      <c r="W2" s="37">
        <v>11</v>
      </c>
      <c r="X2" s="37">
        <v>12</v>
      </c>
      <c r="Y2" s="37">
        <v>13</v>
      </c>
      <c r="Z2" s="37">
        <v>14</v>
      </c>
      <c r="AA2" s="37">
        <v>15</v>
      </c>
      <c r="AB2" s="37">
        <v>16</v>
      </c>
      <c r="AC2" s="37">
        <v>17</v>
      </c>
      <c r="AD2" s="37">
        <v>18</v>
      </c>
      <c r="AE2" s="37">
        <v>19</v>
      </c>
      <c r="AF2" s="37">
        <v>20</v>
      </c>
      <c r="AG2" s="37">
        <v>21</v>
      </c>
      <c r="AH2" s="37">
        <v>22</v>
      </c>
      <c r="AI2" s="37">
        <v>23</v>
      </c>
      <c r="AJ2" s="37">
        <v>24</v>
      </c>
      <c r="AK2" s="37">
        <v>25</v>
      </c>
      <c r="AL2" s="37">
        <v>26</v>
      </c>
      <c r="AM2" s="37">
        <v>27</v>
      </c>
      <c r="AN2" s="37">
        <v>28</v>
      </c>
      <c r="AO2" s="37">
        <v>29</v>
      </c>
      <c r="AP2" s="37">
        <v>30</v>
      </c>
      <c r="AQ2" s="37">
        <v>31</v>
      </c>
      <c r="AR2" s="37">
        <v>32</v>
      </c>
      <c r="AS2" s="37">
        <v>33</v>
      </c>
      <c r="AT2" s="37">
        <v>34</v>
      </c>
      <c r="AU2" s="37">
        <v>35</v>
      </c>
      <c r="AV2" s="37">
        <v>36</v>
      </c>
      <c r="AW2" s="37">
        <v>37</v>
      </c>
      <c r="AX2" s="37">
        <v>38</v>
      </c>
      <c r="AY2" s="37">
        <v>39</v>
      </c>
      <c r="AZ2" s="37">
        <v>40</v>
      </c>
      <c r="BA2" s="37">
        <v>41</v>
      </c>
      <c r="BB2" s="37">
        <v>42</v>
      </c>
      <c r="BC2" s="37">
        <v>43</v>
      </c>
      <c r="BD2" s="37">
        <v>44</v>
      </c>
      <c r="BE2" s="37">
        <v>45</v>
      </c>
      <c r="BF2" s="37">
        <v>46</v>
      </c>
      <c r="BG2" s="37">
        <v>47</v>
      </c>
      <c r="BH2" s="37">
        <v>48</v>
      </c>
      <c r="BI2" s="37">
        <v>49</v>
      </c>
      <c r="BJ2" s="37">
        <v>50</v>
      </c>
      <c r="BK2" s="37">
        <v>51</v>
      </c>
      <c r="BL2" s="37">
        <v>52</v>
      </c>
      <c r="BM2" s="37">
        <v>53</v>
      </c>
      <c r="BN2" s="37">
        <v>54</v>
      </c>
      <c r="BO2" s="37">
        <v>55</v>
      </c>
      <c r="BP2" s="37">
        <v>56</v>
      </c>
      <c r="BQ2" s="37">
        <v>57</v>
      </c>
      <c r="BR2" s="37">
        <v>58</v>
      </c>
      <c r="BS2" s="37">
        <v>59</v>
      </c>
      <c r="BT2" s="37">
        <v>60</v>
      </c>
      <c r="BU2" s="37">
        <v>61</v>
      </c>
      <c r="BV2" s="37">
        <v>62</v>
      </c>
      <c r="BW2" s="37">
        <v>63</v>
      </c>
      <c r="BX2" s="37">
        <v>64</v>
      </c>
      <c r="BY2" s="37">
        <v>65</v>
      </c>
      <c r="BZ2" s="37">
        <v>66</v>
      </c>
      <c r="CA2" s="37">
        <v>67</v>
      </c>
      <c r="CB2" s="37">
        <v>68</v>
      </c>
      <c r="CC2" s="37">
        <v>69</v>
      </c>
      <c r="CD2" s="37">
        <v>70</v>
      </c>
      <c r="CE2" s="37">
        <v>71</v>
      </c>
      <c r="CF2" s="37">
        <v>72</v>
      </c>
      <c r="CG2" s="37">
        <v>73</v>
      </c>
      <c r="CH2" s="37">
        <v>74</v>
      </c>
      <c r="CI2" s="37">
        <v>75</v>
      </c>
      <c r="CJ2" s="37">
        <v>76</v>
      </c>
      <c r="CK2" s="37">
        <v>77</v>
      </c>
      <c r="CL2" s="37">
        <v>78</v>
      </c>
      <c r="CM2" s="37">
        <v>79</v>
      </c>
      <c r="CN2" s="37">
        <v>80</v>
      </c>
      <c r="CO2" s="37">
        <v>81</v>
      </c>
      <c r="CP2" s="37">
        <v>82</v>
      </c>
      <c r="CQ2" s="37">
        <v>83</v>
      </c>
      <c r="CR2" s="37">
        <v>84</v>
      </c>
      <c r="CS2" s="37">
        <v>85</v>
      </c>
      <c r="CT2" s="37">
        <v>86</v>
      </c>
      <c r="CU2" s="37">
        <v>87</v>
      </c>
      <c r="CV2" s="37">
        <v>88</v>
      </c>
      <c r="CW2" s="37">
        <v>89</v>
      </c>
      <c r="CX2" s="37">
        <v>90</v>
      </c>
      <c r="CY2" s="37">
        <v>91</v>
      </c>
      <c r="CZ2" s="37">
        <v>92</v>
      </c>
      <c r="DA2" s="37">
        <v>93</v>
      </c>
      <c r="DB2" s="37">
        <v>94</v>
      </c>
      <c r="DC2" s="37">
        <v>95</v>
      </c>
      <c r="DD2" s="37">
        <v>96</v>
      </c>
      <c r="DE2" s="37">
        <v>97</v>
      </c>
      <c r="DF2" s="37">
        <v>98</v>
      </c>
      <c r="DG2" s="37">
        <v>99</v>
      </c>
      <c r="DH2" s="37">
        <v>100</v>
      </c>
      <c r="DI2" s="37">
        <v>101</v>
      </c>
      <c r="DJ2" s="37">
        <v>102</v>
      </c>
      <c r="DK2" s="37">
        <v>103</v>
      </c>
      <c r="DL2" s="37">
        <v>104</v>
      </c>
      <c r="DM2" s="37">
        <v>105</v>
      </c>
      <c r="DN2" s="37">
        <v>106</v>
      </c>
      <c r="DO2" s="37">
        <v>107</v>
      </c>
      <c r="DP2" s="37">
        <v>108</v>
      </c>
      <c r="DQ2" s="37">
        <v>109</v>
      </c>
      <c r="DR2" s="37">
        <v>110</v>
      </c>
      <c r="DS2" s="37">
        <v>111</v>
      </c>
      <c r="DT2" s="37">
        <v>112</v>
      </c>
      <c r="DU2" s="37">
        <v>113</v>
      </c>
      <c r="DV2" s="37">
        <v>114</v>
      </c>
      <c r="DW2" s="37">
        <v>115</v>
      </c>
      <c r="DX2" s="37">
        <v>116</v>
      </c>
      <c r="DY2" s="37">
        <v>117</v>
      </c>
      <c r="DZ2" s="37">
        <v>118</v>
      </c>
      <c r="EA2" s="37">
        <v>119</v>
      </c>
      <c r="EB2" s="37">
        <v>120</v>
      </c>
      <c r="EC2" s="37">
        <v>121</v>
      </c>
      <c r="ED2" s="37">
        <v>122</v>
      </c>
      <c r="EE2" s="37">
        <v>123</v>
      </c>
      <c r="EF2" s="37">
        <v>124</v>
      </c>
      <c r="EG2" s="37">
        <v>125</v>
      </c>
      <c r="EH2" s="37">
        <v>126</v>
      </c>
      <c r="EI2" s="37">
        <v>127</v>
      </c>
      <c r="EJ2" s="37">
        <v>128</v>
      </c>
      <c r="EK2" s="37">
        <v>129</v>
      </c>
      <c r="EL2" s="37">
        <v>130</v>
      </c>
      <c r="EM2" s="37">
        <v>131</v>
      </c>
      <c r="EN2" s="37">
        <v>132</v>
      </c>
      <c r="EO2" s="37">
        <v>133</v>
      </c>
      <c r="EP2" s="37">
        <v>134</v>
      </c>
      <c r="EQ2" s="37">
        <v>135</v>
      </c>
      <c r="ER2" s="37">
        <v>136</v>
      </c>
      <c r="ES2" s="37">
        <v>137</v>
      </c>
      <c r="ET2" s="37">
        <v>138</v>
      </c>
      <c r="EU2" s="37">
        <v>139</v>
      </c>
      <c r="EV2" s="37">
        <v>140</v>
      </c>
      <c r="EW2" s="37">
        <v>141</v>
      </c>
      <c r="EX2" s="37">
        <v>142</v>
      </c>
      <c r="EY2" s="37">
        <v>143</v>
      </c>
      <c r="EZ2" s="37">
        <v>144</v>
      </c>
      <c r="FA2" s="37">
        <v>145</v>
      </c>
      <c r="FB2" s="37">
        <v>146</v>
      </c>
      <c r="FC2" s="37">
        <v>147</v>
      </c>
      <c r="FD2" s="37">
        <v>148</v>
      </c>
      <c r="FE2" s="37">
        <v>149</v>
      </c>
      <c r="FF2" s="37">
        <v>150</v>
      </c>
      <c r="FG2" s="37">
        <v>151</v>
      </c>
      <c r="FH2" s="37">
        <v>152</v>
      </c>
      <c r="FI2" s="37">
        <v>153</v>
      </c>
      <c r="FJ2" s="37">
        <v>154</v>
      </c>
      <c r="FK2" s="37">
        <v>155</v>
      </c>
      <c r="FL2" s="37">
        <v>156</v>
      </c>
      <c r="FM2" s="37">
        <v>157</v>
      </c>
      <c r="FN2" s="37">
        <v>158</v>
      </c>
      <c r="FO2" s="37">
        <v>159</v>
      </c>
      <c r="FP2" s="37">
        <v>160</v>
      </c>
      <c r="FQ2" s="37">
        <v>161</v>
      </c>
      <c r="FR2" s="37">
        <v>162</v>
      </c>
      <c r="FS2" s="37">
        <v>163</v>
      </c>
      <c r="FT2" s="37">
        <v>164</v>
      </c>
      <c r="FU2" s="37">
        <v>165</v>
      </c>
      <c r="FV2" s="37">
        <v>166</v>
      </c>
      <c r="FW2" s="37">
        <v>167</v>
      </c>
      <c r="FX2" s="37">
        <v>168</v>
      </c>
      <c r="FY2" s="37">
        <v>169</v>
      </c>
      <c r="FZ2" s="37">
        <v>170</v>
      </c>
      <c r="GA2" s="37">
        <v>171</v>
      </c>
      <c r="GB2" s="37">
        <v>172</v>
      </c>
      <c r="GC2" s="37">
        <v>173</v>
      </c>
      <c r="GD2" s="37">
        <v>174</v>
      </c>
      <c r="GE2" s="37">
        <v>175</v>
      </c>
      <c r="GF2" s="37">
        <v>176</v>
      </c>
      <c r="GG2" s="37">
        <v>177</v>
      </c>
      <c r="GH2" s="37">
        <v>178</v>
      </c>
      <c r="GI2" s="37">
        <v>179</v>
      </c>
      <c r="GJ2" s="37">
        <v>180</v>
      </c>
      <c r="GK2" s="37">
        <v>181</v>
      </c>
      <c r="GL2" s="37">
        <v>182</v>
      </c>
      <c r="GM2" s="37">
        <v>183</v>
      </c>
      <c r="GN2" s="37">
        <v>184</v>
      </c>
      <c r="GO2" s="37">
        <v>185</v>
      </c>
      <c r="GP2" s="37">
        <v>186</v>
      </c>
      <c r="GQ2" s="37">
        <v>187</v>
      </c>
      <c r="GR2" s="37">
        <v>188</v>
      </c>
      <c r="GS2" s="37">
        <v>189</v>
      </c>
      <c r="GT2" s="37">
        <v>190</v>
      </c>
      <c r="GU2" s="37">
        <v>191</v>
      </c>
      <c r="GV2" s="37">
        <v>192</v>
      </c>
      <c r="GW2" s="37">
        <v>193</v>
      </c>
      <c r="GX2" s="37">
        <v>194</v>
      </c>
      <c r="GY2" s="37">
        <v>195</v>
      </c>
      <c r="GZ2" s="37">
        <v>196</v>
      </c>
      <c r="HA2" s="37">
        <v>197</v>
      </c>
      <c r="HB2" s="37">
        <v>198</v>
      </c>
      <c r="HC2" s="37">
        <v>199</v>
      </c>
      <c r="HD2" s="37">
        <v>200</v>
      </c>
      <c r="HE2" s="37">
        <v>201</v>
      </c>
      <c r="HF2" s="37">
        <v>202</v>
      </c>
      <c r="HG2" s="37">
        <v>203</v>
      </c>
      <c r="HH2" s="37">
        <v>204</v>
      </c>
      <c r="HI2" s="37">
        <v>205</v>
      </c>
      <c r="HJ2" s="37">
        <v>206</v>
      </c>
      <c r="HK2" s="37">
        <v>207</v>
      </c>
      <c r="HL2" s="37">
        <v>208</v>
      </c>
      <c r="HM2" s="37">
        <v>209</v>
      </c>
      <c r="HN2" s="37">
        <v>210</v>
      </c>
      <c r="HO2" s="37">
        <v>211</v>
      </c>
      <c r="HP2" s="37">
        <v>212</v>
      </c>
      <c r="HQ2" s="37">
        <v>213</v>
      </c>
      <c r="HR2" s="37">
        <v>214</v>
      </c>
      <c r="HS2" s="37">
        <v>215</v>
      </c>
      <c r="HT2" s="37">
        <v>216</v>
      </c>
      <c r="HU2" s="37">
        <v>217</v>
      </c>
      <c r="HV2" s="37">
        <v>218</v>
      </c>
      <c r="HW2" s="37">
        <v>219</v>
      </c>
      <c r="HX2" s="37">
        <v>220</v>
      </c>
      <c r="HY2" s="37">
        <v>221</v>
      </c>
      <c r="HZ2" s="37">
        <v>222</v>
      </c>
      <c r="IA2" s="37">
        <v>223</v>
      </c>
      <c r="IB2" s="37">
        <v>224</v>
      </c>
      <c r="IC2" s="37">
        <v>225</v>
      </c>
      <c r="ID2" s="37">
        <v>226</v>
      </c>
      <c r="IE2" s="37">
        <v>227</v>
      </c>
      <c r="IF2" s="37">
        <v>228</v>
      </c>
      <c r="IG2" s="37">
        <v>229</v>
      </c>
      <c r="IH2" s="37">
        <v>230</v>
      </c>
      <c r="II2" s="37">
        <v>231</v>
      </c>
      <c r="IJ2" s="37">
        <v>232</v>
      </c>
      <c r="IK2" s="37">
        <v>233</v>
      </c>
      <c r="IL2" s="37">
        <v>234</v>
      </c>
      <c r="IM2" s="37">
        <v>235</v>
      </c>
      <c r="IN2" s="37">
        <v>236</v>
      </c>
      <c r="IO2" s="37">
        <v>237</v>
      </c>
      <c r="IP2" s="37">
        <v>238</v>
      </c>
      <c r="IQ2" s="37">
        <v>239</v>
      </c>
      <c r="IR2" s="37">
        <v>240</v>
      </c>
      <c r="IS2" s="37">
        <v>241</v>
      </c>
      <c r="IT2" s="37">
        <v>242</v>
      </c>
      <c r="IU2" s="37">
        <v>243</v>
      </c>
      <c r="IV2" s="37">
        <v>244</v>
      </c>
      <c r="IW2" s="37">
        <v>245</v>
      </c>
      <c r="IX2" s="37">
        <v>246</v>
      </c>
      <c r="IY2" s="37">
        <v>247</v>
      </c>
      <c r="IZ2" s="37">
        <v>248</v>
      </c>
      <c r="JA2" s="37">
        <v>249</v>
      </c>
      <c r="JB2" s="37">
        <v>250</v>
      </c>
      <c r="JC2" s="37">
        <v>251</v>
      </c>
      <c r="JD2" s="37">
        <v>252</v>
      </c>
      <c r="JE2" s="37">
        <v>253</v>
      </c>
      <c r="JF2" s="37">
        <v>254</v>
      </c>
      <c r="JG2" s="37">
        <v>255</v>
      </c>
      <c r="JH2" s="37">
        <v>256</v>
      </c>
      <c r="JI2" s="37">
        <v>257</v>
      </c>
      <c r="JJ2" s="37">
        <v>258</v>
      </c>
      <c r="JK2" s="37">
        <v>259</v>
      </c>
      <c r="JL2" s="37">
        <v>260</v>
      </c>
      <c r="JM2" s="37">
        <v>261</v>
      </c>
      <c r="JN2" s="37">
        <v>262</v>
      </c>
      <c r="JO2" s="37">
        <v>263</v>
      </c>
      <c r="JP2" s="37">
        <v>264</v>
      </c>
      <c r="JQ2" s="37">
        <v>265</v>
      </c>
      <c r="JR2" s="37">
        <v>266</v>
      </c>
      <c r="JS2" s="37">
        <v>267</v>
      </c>
      <c r="JT2" s="37">
        <v>268</v>
      </c>
      <c r="JU2" s="37">
        <v>269</v>
      </c>
      <c r="JV2" s="37">
        <v>270</v>
      </c>
      <c r="JW2" s="37">
        <v>271</v>
      </c>
      <c r="JX2" s="37">
        <v>272</v>
      </c>
      <c r="JY2" s="37">
        <v>273</v>
      </c>
      <c r="JZ2" s="37">
        <v>274</v>
      </c>
      <c r="KA2" s="37">
        <v>275</v>
      </c>
      <c r="KB2" s="37">
        <v>276</v>
      </c>
      <c r="KC2" s="37">
        <v>277</v>
      </c>
      <c r="KD2" s="37">
        <v>278</v>
      </c>
      <c r="KE2" s="37">
        <v>279</v>
      </c>
      <c r="KF2" s="37">
        <v>280</v>
      </c>
      <c r="KG2" s="37">
        <v>281</v>
      </c>
      <c r="KH2" s="37">
        <v>282</v>
      </c>
      <c r="KI2" s="37">
        <v>283</v>
      </c>
      <c r="KJ2" s="37">
        <v>284</v>
      </c>
      <c r="KK2" s="37">
        <v>285</v>
      </c>
      <c r="KL2" s="37">
        <v>286</v>
      </c>
      <c r="KM2" s="37">
        <v>287</v>
      </c>
      <c r="KN2" s="37">
        <v>288</v>
      </c>
      <c r="KO2" s="37">
        <v>289</v>
      </c>
      <c r="KP2" s="37">
        <v>290</v>
      </c>
      <c r="KQ2" s="37">
        <v>291</v>
      </c>
      <c r="KR2" s="37">
        <v>292</v>
      </c>
      <c r="KS2" s="37">
        <v>293</v>
      </c>
      <c r="KT2" s="37">
        <v>294</v>
      </c>
      <c r="KU2" s="37">
        <v>295</v>
      </c>
      <c r="KV2" s="37">
        <v>296</v>
      </c>
      <c r="KW2" s="37">
        <v>297</v>
      </c>
      <c r="KX2" s="37">
        <v>298</v>
      </c>
      <c r="KY2" s="37">
        <v>299</v>
      </c>
      <c r="KZ2" s="37">
        <v>300</v>
      </c>
      <c r="LA2" s="37">
        <v>301</v>
      </c>
      <c r="LB2" s="37">
        <v>302</v>
      </c>
      <c r="LC2" s="37">
        <v>303</v>
      </c>
      <c r="LD2" s="37">
        <v>304</v>
      </c>
      <c r="LE2" s="37">
        <v>305</v>
      </c>
      <c r="LF2" s="37">
        <v>306</v>
      </c>
      <c r="LG2" s="37">
        <v>307</v>
      </c>
      <c r="LH2" s="37">
        <v>308</v>
      </c>
      <c r="LI2" s="37">
        <v>309</v>
      </c>
      <c r="LJ2" s="37">
        <v>310</v>
      </c>
      <c r="LK2" s="37">
        <v>311</v>
      </c>
      <c r="LL2" s="37">
        <v>312</v>
      </c>
      <c r="LM2" s="37">
        <v>313</v>
      </c>
      <c r="LN2" s="37">
        <v>314</v>
      </c>
      <c r="LO2" s="37">
        <v>315</v>
      </c>
      <c r="LP2" s="37">
        <v>316</v>
      </c>
      <c r="LQ2" s="37">
        <v>317</v>
      </c>
      <c r="LR2" s="37">
        <v>318</v>
      </c>
      <c r="LS2" s="37">
        <v>319</v>
      </c>
      <c r="LT2" s="37">
        <v>320</v>
      </c>
      <c r="LU2" s="37">
        <v>321</v>
      </c>
      <c r="LV2" s="37">
        <v>322</v>
      </c>
      <c r="LW2" s="37">
        <v>323</v>
      </c>
      <c r="LX2" s="37">
        <v>324</v>
      </c>
      <c r="LY2" s="37">
        <v>325</v>
      </c>
      <c r="LZ2" s="37">
        <v>326</v>
      </c>
      <c r="MA2" s="37">
        <v>327</v>
      </c>
      <c r="MB2" s="37">
        <v>328</v>
      </c>
      <c r="MC2" s="37">
        <v>329</v>
      </c>
      <c r="MD2" s="37">
        <v>330</v>
      </c>
      <c r="ME2" s="37">
        <v>331</v>
      </c>
      <c r="MF2" s="37">
        <v>332</v>
      </c>
      <c r="MG2" s="37">
        <v>333</v>
      </c>
      <c r="MH2" s="37">
        <v>334</v>
      </c>
      <c r="MI2" s="37">
        <v>335</v>
      </c>
      <c r="MJ2" s="37">
        <v>336</v>
      </c>
      <c r="MK2" s="37">
        <v>337</v>
      </c>
      <c r="ML2" s="37">
        <v>338</v>
      </c>
      <c r="MM2" s="37">
        <v>339</v>
      </c>
      <c r="MN2" s="37">
        <v>340</v>
      </c>
      <c r="MO2" s="37">
        <v>341</v>
      </c>
      <c r="MP2" s="37">
        <v>342</v>
      </c>
      <c r="MQ2" s="37">
        <v>343</v>
      </c>
      <c r="MR2" s="37">
        <v>344</v>
      </c>
      <c r="MS2" s="37">
        <v>345</v>
      </c>
      <c r="MT2" s="37">
        <v>346</v>
      </c>
      <c r="MU2" s="37">
        <v>347</v>
      </c>
      <c r="MV2" s="37">
        <v>348</v>
      </c>
      <c r="MW2" s="37">
        <v>349</v>
      </c>
      <c r="MX2" s="37">
        <v>350</v>
      </c>
      <c r="MY2" s="37">
        <v>351</v>
      </c>
      <c r="MZ2" s="37">
        <v>352</v>
      </c>
      <c r="NA2" s="37">
        <v>353</v>
      </c>
      <c r="NB2" s="37">
        <v>354</v>
      </c>
      <c r="NC2" s="37">
        <v>355</v>
      </c>
      <c r="ND2" s="37">
        <v>356</v>
      </c>
      <c r="NE2" s="37">
        <v>357</v>
      </c>
      <c r="NF2" s="37">
        <v>358</v>
      </c>
      <c r="NG2" s="37">
        <v>359</v>
      </c>
      <c r="NH2" s="37">
        <v>360</v>
      </c>
      <c r="NI2" s="37">
        <v>361</v>
      </c>
      <c r="NJ2" s="37">
        <v>362</v>
      </c>
      <c r="NK2" s="37">
        <v>363</v>
      </c>
      <c r="NL2" s="37">
        <v>364</v>
      </c>
      <c r="NM2" s="37">
        <v>365</v>
      </c>
      <c r="NN2" s="37">
        <v>366</v>
      </c>
      <c r="NO2" s="37">
        <v>367</v>
      </c>
      <c r="NP2" s="37">
        <v>368</v>
      </c>
      <c r="NQ2" s="37">
        <v>369</v>
      </c>
      <c r="NR2" s="37">
        <v>370</v>
      </c>
      <c r="NS2" s="37">
        <v>371</v>
      </c>
      <c r="NT2" s="37">
        <v>372</v>
      </c>
      <c r="NU2" s="37">
        <v>373</v>
      </c>
      <c r="NV2" s="37">
        <v>374</v>
      </c>
      <c r="NW2" s="37">
        <v>375</v>
      </c>
      <c r="NX2" s="37">
        <v>376</v>
      </c>
      <c r="NY2" s="37">
        <v>377</v>
      </c>
      <c r="NZ2" s="37">
        <v>378</v>
      </c>
      <c r="OA2" s="37">
        <v>379</v>
      </c>
      <c r="OB2" s="37">
        <v>380</v>
      </c>
      <c r="OC2" s="37">
        <v>381</v>
      </c>
      <c r="OD2" s="37">
        <v>382</v>
      </c>
      <c r="OE2" s="37">
        <v>383</v>
      </c>
      <c r="OF2" s="37">
        <v>384</v>
      </c>
      <c r="OG2" s="37">
        <v>385</v>
      </c>
      <c r="OH2" s="37">
        <v>386</v>
      </c>
      <c r="OI2" s="37">
        <v>387</v>
      </c>
      <c r="OJ2" s="37">
        <v>388</v>
      </c>
      <c r="OK2" s="37">
        <v>389</v>
      </c>
      <c r="OL2" s="37">
        <v>390</v>
      </c>
      <c r="OM2" s="37">
        <v>391</v>
      </c>
      <c r="ON2" s="37">
        <v>392</v>
      </c>
      <c r="OO2" s="37">
        <v>393</v>
      </c>
      <c r="OP2" s="37">
        <v>394</v>
      </c>
      <c r="OQ2" s="37">
        <v>395</v>
      </c>
      <c r="OR2" s="37">
        <v>396</v>
      </c>
      <c r="OS2" s="37">
        <v>397</v>
      </c>
      <c r="OT2" s="37">
        <v>398</v>
      </c>
      <c r="OU2" s="37">
        <v>399</v>
      </c>
      <c r="OV2" s="37">
        <v>400</v>
      </c>
      <c r="OW2" s="37">
        <v>401</v>
      </c>
      <c r="OX2" s="37">
        <v>402</v>
      </c>
      <c r="OY2" s="37">
        <v>403</v>
      </c>
      <c r="OZ2" s="37">
        <v>404</v>
      </c>
      <c r="PA2" s="37">
        <v>405</v>
      </c>
      <c r="PB2" s="37">
        <v>406</v>
      </c>
      <c r="PC2" s="37">
        <v>407</v>
      </c>
      <c r="PD2" s="37">
        <v>408</v>
      </c>
      <c r="PE2" s="37">
        <v>409</v>
      </c>
      <c r="PF2" s="37">
        <v>410</v>
      </c>
      <c r="PG2" s="37">
        <v>411</v>
      </c>
      <c r="PH2" s="37">
        <v>412</v>
      </c>
      <c r="PI2" s="37">
        <v>413</v>
      </c>
      <c r="PJ2" s="37">
        <v>414</v>
      </c>
      <c r="PK2" s="37">
        <v>415</v>
      </c>
      <c r="PL2" s="37">
        <v>416</v>
      </c>
      <c r="PM2" s="37">
        <v>417</v>
      </c>
      <c r="PN2" s="37">
        <v>418</v>
      </c>
      <c r="PO2" s="37">
        <v>419</v>
      </c>
      <c r="PP2" s="37">
        <v>420</v>
      </c>
      <c r="PQ2" s="37">
        <v>421</v>
      </c>
      <c r="PR2" s="37">
        <v>422</v>
      </c>
      <c r="PS2" s="37">
        <v>423</v>
      </c>
      <c r="PT2" s="37">
        <v>424</v>
      </c>
      <c r="PU2" s="37">
        <v>425</v>
      </c>
      <c r="PV2" s="37">
        <v>426</v>
      </c>
      <c r="PW2" s="37">
        <v>427</v>
      </c>
      <c r="PX2" s="37">
        <v>428</v>
      </c>
      <c r="PY2" s="37">
        <v>429</v>
      </c>
      <c r="PZ2" s="37">
        <v>430</v>
      </c>
      <c r="QA2" s="37">
        <v>431</v>
      </c>
      <c r="QB2" s="37">
        <v>432</v>
      </c>
      <c r="QC2" s="37">
        <v>433</v>
      </c>
      <c r="QD2" s="37">
        <v>434</v>
      </c>
      <c r="QE2" s="37">
        <v>435</v>
      </c>
      <c r="QF2" s="37">
        <v>436</v>
      </c>
      <c r="QG2" s="37">
        <v>437</v>
      </c>
      <c r="QH2" s="37">
        <v>438</v>
      </c>
      <c r="QI2" s="37">
        <v>439</v>
      </c>
      <c r="QJ2" s="37">
        <v>440</v>
      </c>
      <c r="QK2" s="37">
        <v>441</v>
      </c>
      <c r="QL2" s="37">
        <v>442</v>
      </c>
      <c r="QM2" s="37">
        <v>443</v>
      </c>
      <c r="QN2" s="37">
        <v>444</v>
      </c>
      <c r="QO2" s="37">
        <v>445</v>
      </c>
      <c r="QP2" s="37">
        <v>446</v>
      </c>
      <c r="QQ2" s="37">
        <v>447</v>
      </c>
      <c r="QR2" s="37">
        <v>448</v>
      </c>
      <c r="QS2" s="37">
        <v>449</v>
      </c>
      <c r="QT2" s="37">
        <v>450</v>
      </c>
      <c r="QU2" s="37">
        <v>451</v>
      </c>
      <c r="QV2" s="37">
        <v>452</v>
      </c>
      <c r="QW2" s="37">
        <v>453</v>
      </c>
      <c r="QX2" s="37">
        <v>454</v>
      </c>
      <c r="QY2" s="37">
        <v>455</v>
      </c>
      <c r="QZ2" s="37">
        <v>456</v>
      </c>
      <c r="RA2" s="37">
        <v>457</v>
      </c>
      <c r="RB2" s="37">
        <v>458</v>
      </c>
      <c r="RC2" s="37">
        <v>459</v>
      </c>
      <c r="RD2" s="37">
        <v>460</v>
      </c>
      <c r="RE2" s="37">
        <v>461</v>
      </c>
      <c r="RF2" s="37">
        <v>462</v>
      </c>
      <c r="RG2" s="37">
        <v>463</v>
      </c>
      <c r="RH2" s="37">
        <v>464</v>
      </c>
      <c r="RI2" s="37">
        <v>465</v>
      </c>
      <c r="RJ2" s="37">
        <v>466</v>
      </c>
      <c r="RK2" s="37">
        <v>467</v>
      </c>
      <c r="RL2" s="37">
        <v>468</v>
      </c>
      <c r="RM2" s="37">
        <v>469</v>
      </c>
      <c r="RN2" s="37">
        <v>470</v>
      </c>
      <c r="RO2" s="37">
        <v>471</v>
      </c>
      <c r="RP2" s="37">
        <v>472</v>
      </c>
      <c r="RQ2" s="37">
        <v>473</v>
      </c>
      <c r="RR2" s="37">
        <v>474</v>
      </c>
      <c r="RS2" s="37">
        <v>475</v>
      </c>
      <c r="RT2" s="37">
        <v>476</v>
      </c>
      <c r="RU2" s="37">
        <v>477</v>
      </c>
      <c r="RV2" s="37">
        <v>478</v>
      </c>
      <c r="RW2" s="37">
        <v>479</v>
      </c>
      <c r="RX2" s="37">
        <v>480</v>
      </c>
      <c r="RY2" s="37">
        <v>481</v>
      </c>
      <c r="RZ2" s="37">
        <v>482</v>
      </c>
      <c r="SA2" s="37">
        <v>483</v>
      </c>
      <c r="SB2" s="37">
        <v>484</v>
      </c>
      <c r="SC2" s="37">
        <v>485</v>
      </c>
      <c r="SD2" s="37">
        <v>486</v>
      </c>
      <c r="SE2" s="37">
        <v>487</v>
      </c>
      <c r="SF2" s="37">
        <v>488</v>
      </c>
      <c r="SG2" s="37">
        <v>489</v>
      </c>
      <c r="SH2" s="37">
        <v>490</v>
      </c>
      <c r="SI2" s="37">
        <v>491</v>
      </c>
      <c r="SJ2" s="37">
        <v>492</v>
      </c>
      <c r="SK2" s="37">
        <v>493</v>
      </c>
      <c r="SL2" s="37">
        <v>494</v>
      </c>
      <c r="SM2" s="37">
        <v>495</v>
      </c>
      <c r="SN2" s="37">
        <v>496</v>
      </c>
      <c r="SO2" s="37">
        <v>497</v>
      </c>
      <c r="SP2" s="37">
        <v>498</v>
      </c>
      <c r="SQ2" s="37">
        <v>499</v>
      </c>
      <c r="SR2" s="37">
        <v>500</v>
      </c>
      <c r="SS2" s="37">
        <v>501</v>
      </c>
      <c r="ST2" s="37">
        <v>502</v>
      </c>
      <c r="SU2" s="37">
        <v>503</v>
      </c>
      <c r="SV2" s="37">
        <v>504</v>
      </c>
      <c r="SW2" s="37">
        <v>505</v>
      </c>
      <c r="SX2" s="37">
        <v>506</v>
      </c>
      <c r="SY2" s="37">
        <v>507</v>
      </c>
      <c r="SZ2" s="37">
        <v>508</v>
      </c>
      <c r="TA2" s="37">
        <v>509</v>
      </c>
      <c r="TB2" s="37">
        <v>510</v>
      </c>
      <c r="TC2" s="37">
        <v>511</v>
      </c>
      <c r="TD2" s="37">
        <v>512</v>
      </c>
      <c r="TE2" s="37">
        <v>513</v>
      </c>
      <c r="TF2" s="37">
        <v>514</v>
      </c>
      <c r="TG2" s="37">
        <v>515</v>
      </c>
      <c r="TH2" s="37">
        <v>516</v>
      </c>
      <c r="TI2" s="37">
        <v>517</v>
      </c>
      <c r="TJ2" s="37">
        <v>518</v>
      </c>
      <c r="TK2" s="37">
        <v>519</v>
      </c>
      <c r="TL2" s="37">
        <v>520</v>
      </c>
      <c r="TM2" s="37">
        <v>521</v>
      </c>
      <c r="TN2" s="37">
        <v>522</v>
      </c>
      <c r="TO2" s="37">
        <v>523</v>
      </c>
      <c r="TP2" s="37">
        <v>524</v>
      </c>
      <c r="TQ2" s="37">
        <v>525</v>
      </c>
      <c r="TR2" s="37">
        <v>526</v>
      </c>
      <c r="TS2" s="37">
        <v>527</v>
      </c>
      <c r="TT2" s="37">
        <v>528</v>
      </c>
      <c r="TU2" s="37">
        <v>529</v>
      </c>
      <c r="TV2" s="37">
        <v>530</v>
      </c>
      <c r="TW2" s="37">
        <v>531</v>
      </c>
      <c r="TX2" s="37">
        <v>532</v>
      </c>
      <c r="TY2" s="37">
        <v>533</v>
      </c>
      <c r="TZ2" s="37">
        <v>534</v>
      </c>
      <c r="UA2" s="37">
        <v>535</v>
      </c>
      <c r="UB2" s="37">
        <v>536</v>
      </c>
      <c r="UC2" s="37">
        <v>537</v>
      </c>
      <c r="UD2" s="37">
        <v>538</v>
      </c>
      <c r="UE2" s="37">
        <v>539</v>
      </c>
      <c r="UF2" s="37">
        <v>540</v>
      </c>
      <c r="UG2" s="37">
        <v>541</v>
      </c>
      <c r="UH2" s="37">
        <v>542</v>
      </c>
      <c r="UI2" s="37">
        <v>543</v>
      </c>
      <c r="UJ2" s="37">
        <v>544</v>
      </c>
      <c r="UK2" s="37">
        <v>545</v>
      </c>
      <c r="UL2" s="37">
        <v>546</v>
      </c>
      <c r="UM2" s="37">
        <v>547</v>
      </c>
      <c r="UN2" s="37">
        <v>548</v>
      </c>
      <c r="UO2" s="37">
        <v>549</v>
      </c>
      <c r="UP2" s="37">
        <v>550</v>
      </c>
      <c r="UQ2" s="37">
        <v>551</v>
      </c>
      <c r="UR2" s="37">
        <v>552</v>
      </c>
      <c r="US2" s="37">
        <v>553</v>
      </c>
      <c r="UT2" s="37">
        <v>554</v>
      </c>
      <c r="UU2" s="37">
        <v>555</v>
      </c>
      <c r="UV2" s="37">
        <v>556</v>
      </c>
      <c r="UW2" s="37">
        <v>557</v>
      </c>
      <c r="UX2" s="37">
        <v>558</v>
      </c>
      <c r="UY2" s="37">
        <v>559</v>
      </c>
      <c r="UZ2" s="37">
        <v>560</v>
      </c>
      <c r="VA2" s="37">
        <v>561</v>
      </c>
      <c r="VB2" s="37">
        <v>562</v>
      </c>
      <c r="VC2" s="37">
        <v>563</v>
      </c>
      <c r="VD2" s="37">
        <v>564</v>
      </c>
      <c r="VE2" s="37">
        <v>565</v>
      </c>
      <c r="VF2" s="37">
        <v>566</v>
      </c>
      <c r="VG2" s="37">
        <v>567</v>
      </c>
      <c r="VH2" s="37">
        <v>568</v>
      </c>
      <c r="VI2" s="37">
        <v>569</v>
      </c>
      <c r="VJ2" s="37">
        <v>570</v>
      </c>
      <c r="VK2" s="37">
        <v>571</v>
      </c>
      <c r="VL2" s="37">
        <v>572</v>
      </c>
      <c r="VM2" s="37">
        <v>573</v>
      </c>
      <c r="VN2" s="37">
        <v>574</v>
      </c>
      <c r="VO2" s="37">
        <v>575</v>
      </c>
      <c r="VP2" s="37">
        <v>576</v>
      </c>
      <c r="VQ2" s="37">
        <v>577</v>
      </c>
      <c r="VR2" s="37">
        <v>578</v>
      </c>
      <c r="VS2" s="37">
        <v>579</v>
      </c>
      <c r="VT2" s="37">
        <v>580</v>
      </c>
      <c r="VU2" s="37">
        <v>581</v>
      </c>
      <c r="VV2" s="37">
        <v>582</v>
      </c>
      <c r="VW2" s="37">
        <v>583</v>
      </c>
      <c r="VX2" s="37">
        <v>584</v>
      </c>
      <c r="VY2" s="37">
        <v>585</v>
      </c>
      <c r="VZ2" s="37">
        <v>586</v>
      </c>
      <c r="WA2" s="37">
        <v>587</v>
      </c>
      <c r="WB2" s="37">
        <v>588</v>
      </c>
      <c r="WC2" s="37">
        <v>589</v>
      </c>
      <c r="WD2" s="37">
        <v>590</v>
      </c>
      <c r="WE2" s="37">
        <v>591</v>
      </c>
      <c r="WF2" s="37">
        <v>592</v>
      </c>
      <c r="WG2" s="37">
        <v>593</v>
      </c>
      <c r="WH2" s="37">
        <v>594</v>
      </c>
      <c r="WI2" s="37">
        <v>595</v>
      </c>
      <c r="WJ2" s="37">
        <v>596</v>
      </c>
      <c r="WK2" s="37">
        <v>597</v>
      </c>
      <c r="WL2" s="37">
        <v>598</v>
      </c>
      <c r="WM2" s="37">
        <v>599</v>
      </c>
      <c r="WN2" s="37">
        <v>600</v>
      </c>
      <c r="WO2" s="37">
        <v>601</v>
      </c>
      <c r="WP2" s="37">
        <v>602</v>
      </c>
      <c r="WQ2" s="37">
        <v>603</v>
      </c>
      <c r="WR2" s="37">
        <v>604</v>
      </c>
      <c r="WS2" s="37">
        <v>605</v>
      </c>
      <c r="WT2" s="37">
        <v>606</v>
      </c>
      <c r="WU2" s="37">
        <v>607</v>
      </c>
      <c r="WV2" s="37">
        <v>608</v>
      </c>
      <c r="WW2" s="37">
        <v>609</v>
      </c>
      <c r="WX2" s="37">
        <v>610</v>
      </c>
      <c r="WY2" s="37">
        <v>611</v>
      </c>
      <c r="WZ2" s="37">
        <v>612</v>
      </c>
      <c r="XA2" s="37">
        <v>613</v>
      </c>
      <c r="XB2" s="37">
        <v>614</v>
      </c>
      <c r="XC2" s="37">
        <v>615</v>
      </c>
      <c r="XD2" s="37">
        <v>616</v>
      </c>
      <c r="XE2" s="37">
        <v>617</v>
      </c>
      <c r="XF2" s="37">
        <v>618</v>
      </c>
      <c r="XG2" s="37">
        <v>619</v>
      </c>
      <c r="XH2" s="37">
        <v>620</v>
      </c>
      <c r="XI2" s="37">
        <v>621</v>
      </c>
      <c r="XJ2" s="37">
        <v>622</v>
      </c>
      <c r="XK2" s="37">
        <v>623</v>
      </c>
      <c r="XL2" s="37">
        <v>624</v>
      </c>
      <c r="XM2" s="37">
        <v>625</v>
      </c>
      <c r="XN2" s="37">
        <v>626</v>
      </c>
      <c r="XO2" s="37">
        <v>627</v>
      </c>
      <c r="XP2" s="37">
        <v>628</v>
      </c>
      <c r="XQ2" s="37">
        <v>629</v>
      </c>
      <c r="XR2" s="37">
        <v>630</v>
      </c>
      <c r="XS2" s="37">
        <v>631</v>
      </c>
      <c r="XT2" s="37">
        <v>632</v>
      </c>
      <c r="XU2" s="37">
        <v>633</v>
      </c>
      <c r="XV2" s="37">
        <v>634</v>
      </c>
      <c r="XW2" s="37">
        <v>635</v>
      </c>
      <c r="XX2" s="37">
        <v>636</v>
      </c>
      <c r="XY2" s="37">
        <v>637</v>
      </c>
      <c r="XZ2" s="37">
        <v>638</v>
      </c>
      <c r="YA2" s="37">
        <v>639</v>
      </c>
      <c r="YB2" s="37">
        <v>640</v>
      </c>
      <c r="YC2" s="37">
        <v>641</v>
      </c>
      <c r="YD2" s="37">
        <v>642</v>
      </c>
      <c r="YE2" s="37">
        <v>643</v>
      </c>
      <c r="YF2" s="37">
        <v>644</v>
      </c>
      <c r="YG2" s="37">
        <v>645</v>
      </c>
      <c r="YH2" s="37">
        <v>646</v>
      </c>
      <c r="YI2" s="37">
        <v>647</v>
      </c>
      <c r="YJ2" s="37">
        <v>648</v>
      </c>
      <c r="YK2" s="37">
        <v>649</v>
      </c>
      <c r="YL2" s="37">
        <v>650</v>
      </c>
      <c r="YM2" s="37">
        <v>651</v>
      </c>
      <c r="YN2" s="37">
        <v>652</v>
      </c>
      <c r="YO2" s="37">
        <v>653</v>
      </c>
      <c r="YP2" s="37">
        <v>654</v>
      </c>
      <c r="YQ2" s="37">
        <v>655</v>
      </c>
      <c r="YR2" s="37">
        <v>656</v>
      </c>
      <c r="YS2" s="37">
        <v>657</v>
      </c>
      <c r="YT2" s="37">
        <v>658</v>
      </c>
      <c r="YU2" s="37">
        <v>659</v>
      </c>
      <c r="YV2" s="37">
        <v>660</v>
      </c>
      <c r="YW2" s="37">
        <v>661</v>
      </c>
      <c r="YX2" s="37">
        <v>662</v>
      </c>
      <c r="YY2" s="37">
        <v>663</v>
      </c>
      <c r="YZ2" s="37">
        <v>664</v>
      </c>
      <c r="ZA2" s="37">
        <v>665</v>
      </c>
      <c r="ZB2" s="37">
        <v>666</v>
      </c>
      <c r="ZC2" s="37">
        <v>667</v>
      </c>
      <c r="ZD2" s="37">
        <v>668</v>
      </c>
      <c r="ZE2" s="37">
        <v>669</v>
      </c>
      <c r="ZF2" s="37">
        <v>670</v>
      </c>
      <c r="ZG2" s="37">
        <v>671</v>
      </c>
      <c r="ZH2" s="37">
        <v>672</v>
      </c>
      <c r="ZI2" s="37">
        <v>673</v>
      </c>
      <c r="ZJ2" s="37">
        <v>674</v>
      </c>
      <c r="ZK2" s="37">
        <v>675</v>
      </c>
      <c r="ZL2" s="37">
        <v>676</v>
      </c>
      <c r="ZM2" s="37">
        <v>677</v>
      </c>
      <c r="ZN2" s="37">
        <v>678</v>
      </c>
      <c r="ZO2" s="37">
        <v>679</v>
      </c>
      <c r="ZP2" s="37">
        <v>680</v>
      </c>
      <c r="ZQ2" s="37">
        <v>681</v>
      </c>
      <c r="ZR2" s="37">
        <v>682</v>
      </c>
      <c r="ZS2" s="37">
        <v>683</v>
      </c>
      <c r="ZT2" s="37">
        <v>684</v>
      </c>
      <c r="ZU2" s="37">
        <v>685</v>
      </c>
      <c r="ZV2" s="37">
        <v>686</v>
      </c>
      <c r="ZW2" s="37">
        <v>687</v>
      </c>
      <c r="ZX2" s="37">
        <v>688</v>
      </c>
      <c r="ZY2" s="37">
        <v>689</v>
      </c>
      <c r="ZZ2" s="37">
        <v>690</v>
      </c>
      <c r="AAA2" s="37">
        <v>691</v>
      </c>
      <c r="AAB2" s="37">
        <v>692</v>
      </c>
      <c r="AAC2" s="37">
        <v>693</v>
      </c>
      <c r="AAD2" s="37">
        <v>694</v>
      </c>
      <c r="AAE2" s="37">
        <v>695</v>
      </c>
      <c r="AAF2" s="37">
        <v>696</v>
      </c>
      <c r="AAG2" s="37">
        <v>697</v>
      </c>
      <c r="AAH2" s="37">
        <v>698</v>
      </c>
      <c r="AAI2" s="37">
        <v>699</v>
      </c>
      <c r="AAJ2" s="37">
        <v>700</v>
      </c>
      <c r="AAK2" s="37">
        <v>701</v>
      </c>
      <c r="AAL2" s="37">
        <v>702</v>
      </c>
      <c r="AAM2" s="37">
        <v>703</v>
      </c>
      <c r="AAN2" s="37">
        <v>704</v>
      </c>
      <c r="AAO2" s="37">
        <v>705</v>
      </c>
      <c r="AAP2" s="37">
        <v>706</v>
      </c>
      <c r="AAQ2" s="37">
        <v>707</v>
      </c>
      <c r="AAR2" s="37">
        <v>708</v>
      </c>
      <c r="AAS2" s="37">
        <v>709</v>
      </c>
      <c r="AAT2" s="37">
        <v>710</v>
      </c>
      <c r="AAU2" s="37">
        <v>711</v>
      </c>
      <c r="AAV2" s="37">
        <v>712</v>
      </c>
      <c r="AAW2" s="37">
        <v>713</v>
      </c>
      <c r="AAX2" s="37">
        <v>714</v>
      </c>
      <c r="AAY2" s="37">
        <v>715</v>
      </c>
      <c r="AAZ2" s="37">
        <v>716</v>
      </c>
      <c r="ABA2" s="37">
        <v>717</v>
      </c>
      <c r="ABB2" s="37">
        <v>718</v>
      </c>
      <c r="ABC2" s="37">
        <v>719</v>
      </c>
      <c r="ABD2" s="37">
        <v>720</v>
      </c>
      <c r="ABE2" s="37">
        <v>721</v>
      </c>
      <c r="ABF2" s="37">
        <v>722</v>
      </c>
      <c r="ABG2" s="37">
        <v>723</v>
      </c>
      <c r="ABH2" s="37">
        <v>724</v>
      </c>
      <c r="ABI2" s="37">
        <v>725</v>
      </c>
      <c r="ABJ2" s="37">
        <v>726</v>
      </c>
      <c r="ABK2" s="37">
        <v>727</v>
      </c>
      <c r="ABL2" s="37">
        <v>728</v>
      </c>
      <c r="ABM2" s="37">
        <v>729</v>
      </c>
      <c r="ABN2" s="37">
        <v>730</v>
      </c>
      <c r="ABO2" s="37">
        <v>731</v>
      </c>
      <c r="ABP2" s="37">
        <v>732</v>
      </c>
      <c r="ABQ2" s="37">
        <v>733</v>
      </c>
      <c r="ABR2" s="37">
        <v>734</v>
      </c>
      <c r="ABS2" s="37">
        <v>735</v>
      </c>
      <c r="ABT2" s="37">
        <v>736</v>
      </c>
      <c r="ABU2" s="37">
        <v>737</v>
      </c>
      <c r="ABV2" s="37">
        <v>738</v>
      </c>
      <c r="ABW2" s="37">
        <v>739</v>
      </c>
      <c r="ABX2" s="37">
        <v>740</v>
      </c>
      <c r="ABY2" s="37">
        <v>741</v>
      </c>
      <c r="ABZ2" s="37">
        <v>742</v>
      </c>
      <c r="ACA2" s="37">
        <v>743</v>
      </c>
      <c r="ACB2" s="37">
        <v>744</v>
      </c>
      <c r="ACC2" s="37">
        <v>745</v>
      </c>
      <c r="ACD2" s="37">
        <v>746</v>
      </c>
      <c r="ACE2" s="37">
        <v>747</v>
      </c>
      <c r="ACF2" s="37">
        <v>748</v>
      </c>
      <c r="ACG2" s="37">
        <v>749</v>
      </c>
      <c r="ACH2" s="37">
        <v>750</v>
      </c>
      <c r="ACI2" s="37">
        <v>751</v>
      </c>
      <c r="ACJ2" s="37">
        <v>752</v>
      </c>
      <c r="ACK2" s="37">
        <v>753</v>
      </c>
      <c r="ACL2" s="37">
        <v>754</v>
      </c>
      <c r="ACM2" s="37">
        <v>755</v>
      </c>
      <c r="ACN2" s="37">
        <v>756</v>
      </c>
      <c r="ACO2" s="37">
        <v>757</v>
      </c>
      <c r="ACP2" s="37">
        <v>758</v>
      </c>
      <c r="ACQ2" s="37">
        <v>759</v>
      </c>
      <c r="ACR2" s="37">
        <v>760</v>
      </c>
      <c r="ACS2" s="37">
        <v>761</v>
      </c>
      <c r="ACT2" s="37">
        <v>762</v>
      </c>
      <c r="ACU2" s="37">
        <v>763</v>
      </c>
      <c r="ACV2" s="37">
        <v>764</v>
      </c>
      <c r="ACW2" s="37">
        <v>765</v>
      </c>
      <c r="ACX2" s="37">
        <v>766</v>
      </c>
      <c r="ACY2" s="37">
        <v>767</v>
      </c>
      <c r="ACZ2" s="37">
        <v>768</v>
      </c>
      <c r="ADA2" s="37">
        <v>769</v>
      </c>
      <c r="ADB2" s="37">
        <v>770</v>
      </c>
      <c r="ADC2" s="37">
        <v>771</v>
      </c>
      <c r="ADD2" s="37">
        <v>772</v>
      </c>
      <c r="ADE2" s="37">
        <v>773</v>
      </c>
      <c r="ADF2" s="37">
        <v>774</v>
      </c>
      <c r="ADG2" s="37">
        <v>775</v>
      </c>
      <c r="ADH2" s="37">
        <v>776</v>
      </c>
      <c r="ADI2" s="37">
        <v>777</v>
      </c>
      <c r="ADJ2" s="37">
        <v>778</v>
      </c>
      <c r="ADK2" s="37">
        <v>779</v>
      </c>
      <c r="ADL2" s="37">
        <v>780</v>
      </c>
      <c r="ADM2" s="37">
        <v>781</v>
      </c>
      <c r="ADN2" s="37">
        <v>782</v>
      </c>
      <c r="ADO2" s="37">
        <v>783</v>
      </c>
      <c r="ADP2" s="37">
        <v>784</v>
      </c>
      <c r="ADQ2" s="37">
        <v>785</v>
      </c>
      <c r="ADR2" s="37">
        <v>786</v>
      </c>
      <c r="ADS2" s="37">
        <v>787</v>
      </c>
      <c r="ADT2" s="37">
        <v>788</v>
      </c>
      <c r="ADU2" s="37">
        <v>789</v>
      </c>
      <c r="ADV2" s="37">
        <v>790</v>
      </c>
      <c r="ADW2" s="37">
        <v>791</v>
      </c>
      <c r="ADX2" s="37">
        <v>792</v>
      </c>
      <c r="ADY2" s="37">
        <v>793</v>
      </c>
      <c r="ADZ2" s="37">
        <v>794</v>
      </c>
      <c r="AEA2" s="37">
        <v>795</v>
      </c>
      <c r="AEB2" s="37">
        <v>796</v>
      </c>
      <c r="AEC2" s="37">
        <v>797</v>
      </c>
      <c r="AED2" s="37">
        <v>798</v>
      </c>
      <c r="AEE2" s="37">
        <v>799</v>
      </c>
      <c r="AEF2" s="37">
        <v>800</v>
      </c>
      <c r="AEG2" s="37">
        <v>801</v>
      </c>
      <c r="AEH2" s="37">
        <v>802</v>
      </c>
      <c r="AEI2" s="37">
        <v>803</v>
      </c>
      <c r="AEJ2" s="37">
        <v>804</v>
      </c>
      <c r="AEK2" s="37">
        <v>805</v>
      </c>
      <c r="AEL2" s="37">
        <v>806</v>
      </c>
      <c r="AEM2" s="37">
        <v>807</v>
      </c>
      <c r="AEN2" s="37">
        <v>808</v>
      </c>
      <c r="AEO2" s="37">
        <v>809</v>
      </c>
      <c r="AEP2" s="37">
        <v>810</v>
      </c>
      <c r="AEQ2" s="37">
        <v>811</v>
      </c>
      <c r="AER2" s="37">
        <v>812</v>
      </c>
      <c r="AES2" s="37">
        <v>813</v>
      </c>
      <c r="AET2" s="37">
        <v>814</v>
      </c>
      <c r="AEU2" s="37">
        <v>815</v>
      </c>
      <c r="AEV2" s="37">
        <v>816</v>
      </c>
      <c r="AEW2" s="37">
        <v>817</v>
      </c>
      <c r="AEX2" s="37">
        <v>818</v>
      </c>
      <c r="AEY2" s="37">
        <v>819</v>
      </c>
      <c r="AEZ2" s="37">
        <v>820</v>
      </c>
      <c r="AFA2" s="37">
        <v>821</v>
      </c>
      <c r="AFB2" s="37">
        <v>822</v>
      </c>
      <c r="AFC2" s="37">
        <v>823</v>
      </c>
      <c r="AFD2" s="37">
        <v>824</v>
      </c>
      <c r="AFE2" s="37">
        <v>825</v>
      </c>
      <c r="AFF2" s="37">
        <v>826</v>
      </c>
      <c r="AFG2" s="37">
        <v>827</v>
      </c>
      <c r="AFH2" s="37">
        <v>828</v>
      </c>
      <c r="AFI2" s="37">
        <v>829</v>
      </c>
      <c r="AFJ2" s="37">
        <v>830</v>
      </c>
      <c r="AFK2" s="37">
        <v>831</v>
      </c>
      <c r="AFL2" s="37">
        <v>832</v>
      </c>
      <c r="AFM2" s="37">
        <v>833</v>
      </c>
      <c r="AFN2" s="37">
        <v>834</v>
      </c>
      <c r="AFO2" s="37">
        <v>835</v>
      </c>
      <c r="AFP2" s="37">
        <v>836</v>
      </c>
      <c r="AFQ2" s="37">
        <v>837</v>
      </c>
      <c r="AFR2" s="37">
        <v>838</v>
      </c>
      <c r="AFS2" s="37">
        <v>839</v>
      </c>
      <c r="AFT2" s="37">
        <v>840</v>
      </c>
      <c r="AFU2" s="37">
        <v>841</v>
      </c>
      <c r="AFV2" s="37">
        <v>842</v>
      </c>
      <c r="AFW2" s="37">
        <v>843</v>
      </c>
      <c r="AFX2" s="37">
        <v>844</v>
      </c>
      <c r="AFY2" s="37">
        <v>845</v>
      </c>
      <c r="AFZ2" s="37">
        <v>846</v>
      </c>
      <c r="AGA2" s="37">
        <v>847</v>
      </c>
      <c r="AGB2" s="37">
        <v>848</v>
      </c>
      <c r="AGC2" s="37">
        <v>849</v>
      </c>
      <c r="AGD2" s="37">
        <v>850</v>
      </c>
      <c r="AGE2" s="37">
        <v>851</v>
      </c>
      <c r="AGF2" s="37">
        <v>852</v>
      </c>
      <c r="AGG2" s="37">
        <v>853</v>
      </c>
      <c r="AGH2" s="37">
        <v>854</v>
      </c>
      <c r="AGI2" s="37">
        <v>855</v>
      </c>
      <c r="AGJ2" s="37">
        <v>856</v>
      </c>
      <c r="AGK2" s="37">
        <v>857</v>
      </c>
      <c r="AGL2" s="37">
        <v>858</v>
      </c>
      <c r="AGM2" s="37">
        <v>859</v>
      </c>
      <c r="AGN2" s="37">
        <v>860</v>
      </c>
      <c r="AGO2" s="37">
        <v>861</v>
      </c>
      <c r="AGP2" s="37">
        <v>862</v>
      </c>
      <c r="AGQ2" s="37">
        <v>863</v>
      </c>
      <c r="AGR2" s="37">
        <v>864</v>
      </c>
      <c r="AGS2" s="37">
        <v>865</v>
      </c>
      <c r="AGT2" s="37">
        <v>866</v>
      </c>
      <c r="AGU2" s="37">
        <v>867</v>
      </c>
      <c r="AGV2" s="37">
        <v>868</v>
      </c>
      <c r="AGW2" s="37">
        <v>869</v>
      </c>
      <c r="AGX2" s="37">
        <v>870</v>
      </c>
      <c r="AGY2" s="37">
        <v>871</v>
      </c>
      <c r="AGZ2" s="37">
        <v>872</v>
      </c>
      <c r="AHA2" s="37">
        <v>873</v>
      </c>
      <c r="AHB2" s="37">
        <v>874</v>
      </c>
      <c r="AHC2" s="37">
        <v>875</v>
      </c>
      <c r="AHD2" s="37">
        <v>876</v>
      </c>
      <c r="AHE2" s="37">
        <v>877</v>
      </c>
      <c r="AHF2" s="37">
        <v>878</v>
      </c>
      <c r="AHG2" s="37">
        <v>879</v>
      </c>
      <c r="AHH2" s="37">
        <v>880</v>
      </c>
      <c r="AHI2" s="37">
        <v>881</v>
      </c>
      <c r="AHJ2" s="37">
        <v>882</v>
      </c>
      <c r="AHK2" s="37">
        <v>883</v>
      </c>
      <c r="AHL2" s="37">
        <v>884</v>
      </c>
      <c r="AHM2" s="37">
        <v>885</v>
      </c>
      <c r="AHN2" s="37">
        <v>886</v>
      </c>
      <c r="AHO2" s="37">
        <v>887</v>
      </c>
      <c r="AHP2" s="37">
        <v>888</v>
      </c>
      <c r="AHQ2" s="37">
        <v>889</v>
      </c>
      <c r="AHR2" s="37">
        <v>890</v>
      </c>
      <c r="AHS2" s="37">
        <v>891</v>
      </c>
      <c r="AHT2" s="37">
        <v>892</v>
      </c>
      <c r="AHU2" s="37">
        <v>893</v>
      </c>
      <c r="AHV2" s="37">
        <v>894</v>
      </c>
      <c r="AHW2" s="37">
        <v>895</v>
      </c>
      <c r="AHX2" s="37">
        <v>896</v>
      </c>
      <c r="AHY2" s="37">
        <v>897</v>
      </c>
      <c r="AHZ2" s="37">
        <v>898</v>
      </c>
      <c r="AIA2" s="37">
        <v>899</v>
      </c>
      <c r="AIB2" s="37">
        <v>900</v>
      </c>
      <c r="AIC2" s="37">
        <v>901</v>
      </c>
      <c r="AID2" s="37">
        <v>902</v>
      </c>
      <c r="AIE2" s="37">
        <v>903</v>
      </c>
      <c r="AIF2" s="37">
        <v>904</v>
      </c>
      <c r="AIG2" s="37">
        <v>905</v>
      </c>
      <c r="AIH2" s="37">
        <v>906</v>
      </c>
      <c r="AII2" s="37">
        <v>907</v>
      </c>
      <c r="AIJ2" s="37">
        <v>908</v>
      </c>
      <c r="AIK2" s="37">
        <v>909</v>
      </c>
      <c r="AIL2" s="37">
        <v>910</v>
      </c>
      <c r="AIM2" s="37">
        <v>911</v>
      </c>
      <c r="AIN2" s="37">
        <v>912</v>
      </c>
      <c r="AIO2" s="37">
        <v>913</v>
      </c>
      <c r="AIP2" s="37">
        <v>914</v>
      </c>
      <c r="AIQ2" s="37">
        <v>915</v>
      </c>
      <c r="AIR2" s="37">
        <v>916</v>
      </c>
      <c r="AIS2" s="37">
        <v>917</v>
      </c>
      <c r="AIT2" s="37">
        <v>918</v>
      </c>
      <c r="AIU2" s="37">
        <v>919</v>
      </c>
      <c r="AIV2" s="37">
        <v>920</v>
      </c>
      <c r="AIW2" s="37">
        <v>921</v>
      </c>
      <c r="AIX2" s="37">
        <v>922</v>
      </c>
      <c r="AIY2" s="37">
        <v>923</v>
      </c>
      <c r="AIZ2" s="37">
        <v>924</v>
      </c>
      <c r="AJA2" s="37">
        <v>925</v>
      </c>
      <c r="AJB2" s="37">
        <v>926</v>
      </c>
      <c r="AJC2" s="37">
        <v>927</v>
      </c>
      <c r="AJD2" s="37">
        <v>928</v>
      </c>
      <c r="AJE2" s="37">
        <v>929</v>
      </c>
      <c r="AJF2" s="37">
        <v>930</v>
      </c>
      <c r="AJG2" s="37">
        <v>931</v>
      </c>
      <c r="AJH2" s="37">
        <v>932</v>
      </c>
      <c r="AJI2" s="37">
        <v>933</v>
      </c>
      <c r="AJJ2" s="37">
        <v>934</v>
      </c>
      <c r="AJK2" s="37">
        <v>935</v>
      </c>
      <c r="AJL2" s="37">
        <v>936</v>
      </c>
      <c r="AJM2" s="37">
        <v>937</v>
      </c>
      <c r="AJN2" s="37">
        <v>938</v>
      </c>
      <c r="AJO2" s="37">
        <v>939</v>
      </c>
      <c r="AJP2" s="37">
        <v>940</v>
      </c>
      <c r="AJQ2" s="37">
        <v>941</v>
      </c>
      <c r="AJR2" s="37">
        <v>942</v>
      </c>
      <c r="AJS2" s="37">
        <v>943</v>
      </c>
      <c r="AJT2" s="37">
        <v>944</v>
      </c>
      <c r="AJU2" s="37">
        <v>945</v>
      </c>
      <c r="AJV2" s="37">
        <v>946</v>
      </c>
      <c r="AJW2" s="37">
        <v>947</v>
      </c>
      <c r="AJX2" s="37">
        <v>948</v>
      </c>
      <c r="AJY2" s="37">
        <v>949</v>
      </c>
      <c r="AJZ2" s="37">
        <v>950</v>
      </c>
      <c r="AKA2" s="37">
        <v>951</v>
      </c>
      <c r="AKB2" s="37">
        <v>952</v>
      </c>
      <c r="AKC2" s="37">
        <v>953</v>
      </c>
      <c r="AKD2" s="37">
        <v>954</v>
      </c>
      <c r="AKE2" s="37">
        <v>955</v>
      </c>
      <c r="AKF2" s="37">
        <v>956</v>
      </c>
      <c r="AKG2" s="37">
        <v>957</v>
      </c>
      <c r="AKH2" s="37">
        <v>958</v>
      </c>
      <c r="AKI2" s="37">
        <v>959</v>
      </c>
      <c r="AKJ2" s="37">
        <v>960</v>
      </c>
      <c r="AKK2" s="37">
        <v>961</v>
      </c>
      <c r="AKL2" s="37">
        <v>962</v>
      </c>
      <c r="AKM2" s="37">
        <v>963</v>
      </c>
      <c r="AKN2" s="37">
        <v>964</v>
      </c>
      <c r="AKO2" s="37">
        <v>965</v>
      </c>
      <c r="AKP2" s="37">
        <v>966</v>
      </c>
      <c r="AKQ2" s="37">
        <v>967</v>
      </c>
      <c r="AKR2" s="37">
        <v>968</v>
      </c>
      <c r="AKS2" s="37">
        <v>969</v>
      </c>
      <c r="AKT2" s="37">
        <v>970</v>
      </c>
      <c r="AKU2" s="37">
        <v>971</v>
      </c>
      <c r="AKV2" s="37">
        <v>972</v>
      </c>
      <c r="AKW2" s="37">
        <v>973</v>
      </c>
      <c r="AKX2" s="37">
        <v>974</v>
      </c>
      <c r="AKY2" s="37">
        <v>975</v>
      </c>
      <c r="AKZ2" s="37">
        <v>976</v>
      </c>
      <c r="ALA2" s="37">
        <v>977</v>
      </c>
      <c r="ALB2" s="37">
        <v>978</v>
      </c>
      <c r="ALC2" s="37">
        <v>979</v>
      </c>
      <c r="ALD2" s="37">
        <v>980</v>
      </c>
      <c r="ALE2" s="37">
        <v>981</v>
      </c>
      <c r="ALF2" s="37">
        <v>982</v>
      </c>
      <c r="ALG2" s="37">
        <v>983</v>
      </c>
      <c r="ALH2" s="37">
        <v>984</v>
      </c>
      <c r="ALI2" s="37">
        <v>985</v>
      </c>
      <c r="ALJ2" s="37">
        <v>986</v>
      </c>
      <c r="ALK2" s="37">
        <v>987</v>
      </c>
      <c r="ALL2" s="37">
        <v>988</v>
      </c>
      <c r="ALM2" s="37">
        <v>989</v>
      </c>
      <c r="ALN2" s="37">
        <v>990</v>
      </c>
      <c r="ALO2" s="37">
        <v>991</v>
      </c>
      <c r="ALP2" s="37">
        <v>992</v>
      </c>
      <c r="ALQ2" s="37">
        <v>993</v>
      </c>
      <c r="ALR2" s="37">
        <v>994</v>
      </c>
      <c r="ALS2" s="37">
        <v>995</v>
      </c>
      <c r="ALT2" s="37">
        <v>996</v>
      </c>
      <c r="ALU2" s="37">
        <v>997</v>
      </c>
      <c r="ALV2" s="37">
        <v>998</v>
      </c>
      <c r="ALW2" s="37">
        <v>999</v>
      </c>
      <c r="ALX2" s="37">
        <v>1000</v>
      </c>
    </row>
    <row r="3" spans="1:1012" x14ac:dyDescent="0.25">
      <c r="A3" s="8">
        <v>42793</v>
      </c>
      <c r="B3" s="22">
        <v>24.57</v>
      </c>
      <c r="C3" s="15">
        <f>LN(B3/B4)</f>
        <v>1.3934651704653307E-2</v>
      </c>
      <c r="L3" s="10">
        <v>0</v>
      </c>
      <c r="M3" s="24">
        <f t="shared" ref="M3:BX3" si="0">$F$4</f>
        <v>24.57</v>
      </c>
      <c r="N3" s="24">
        <f t="shared" si="0"/>
        <v>24.57</v>
      </c>
      <c r="O3" s="24">
        <f t="shared" si="0"/>
        <v>24.57</v>
      </c>
      <c r="P3" s="24">
        <f t="shared" si="0"/>
        <v>24.57</v>
      </c>
      <c r="Q3" s="24">
        <f t="shared" si="0"/>
        <v>24.57</v>
      </c>
      <c r="R3" s="24">
        <f t="shared" si="0"/>
        <v>24.57</v>
      </c>
      <c r="S3" s="24">
        <f t="shared" si="0"/>
        <v>24.57</v>
      </c>
      <c r="T3" s="24">
        <f t="shared" si="0"/>
        <v>24.57</v>
      </c>
      <c r="U3" s="24">
        <f t="shared" si="0"/>
        <v>24.57</v>
      </c>
      <c r="V3" s="24">
        <f t="shared" si="0"/>
        <v>24.57</v>
      </c>
      <c r="W3" s="24">
        <f t="shared" si="0"/>
        <v>24.57</v>
      </c>
      <c r="X3" s="24">
        <f t="shared" si="0"/>
        <v>24.57</v>
      </c>
      <c r="Y3" s="24">
        <f t="shared" si="0"/>
        <v>24.57</v>
      </c>
      <c r="Z3" s="24">
        <f t="shared" si="0"/>
        <v>24.57</v>
      </c>
      <c r="AA3" s="24">
        <f t="shared" si="0"/>
        <v>24.57</v>
      </c>
      <c r="AB3" s="24">
        <f t="shared" si="0"/>
        <v>24.57</v>
      </c>
      <c r="AC3" s="24">
        <f t="shared" si="0"/>
        <v>24.57</v>
      </c>
      <c r="AD3" s="24">
        <f t="shared" si="0"/>
        <v>24.57</v>
      </c>
      <c r="AE3" s="24">
        <f t="shared" si="0"/>
        <v>24.57</v>
      </c>
      <c r="AF3" s="24">
        <f t="shared" si="0"/>
        <v>24.57</v>
      </c>
      <c r="AG3" s="24">
        <f t="shared" si="0"/>
        <v>24.57</v>
      </c>
      <c r="AH3" s="24">
        <f t="shared" si="0"/>
        <v>24.57</v>
      </c>
      <c r="AI3" s="24">
        <f t="shared" si="0"/>
        <v>24.57</v>
      </c>
      <c r="AJ3" s="24">
        <f t="shared" si="0"/>
        <v>24.57</v>
      </c>
      <c r="AK3" s="24">
        <f t="shared" si="0"/>
        <v>24.57</v>
      </c>
      <c r="AL3" s="24">
        <f t="shared" si="0"/>
        <v>24.57</v>
      </c>
      <c r="AM3" s="24">
        <f t="shared" si="0"/>
        <v>24.57</v>
      </c>
      <c r="AN3" s="24">
        <f t="shared" si="0"/>
        <v>24.57</v>
      </c>
      <c r="AO3" s="24">
        <f t="shared" si="0"/>
        <v>24.57</v>
      </c>
      <c r="AP3" s="24">
        <f t="shared" si="0"/>
        <v>24.57</v>
      </c>
      <c r="AQ3" s="24">
        <f t="shared" si="0"/>
        <v>24.57</v>
      </c>
      <c r="AR3" s="24">
        <f t="shared" si="0"/>
        <v>24.57</v>
      </c>
      <c r="AS3" s="24">
        <f t="shared" si="0"/>
        <v>24.57</v>
      </c>
      <c r="AT3" s="24">
        <f t="shared" si="0"/>
        <v>24.57</v>
      </c>
      <c r="AU3" s="24">
        <f t="shared" si="0"/>
        <v>24.57</v>
      </c>
      <c r="AV3" s="24">
        <f t="shared" si="0"/>
        <v>24.57</v>
      </c>
      <c r="AW3" s="24">
        <f t="shared" si="0"/>
        <v>24.57</v>
      </c>
      <c r="AX3" s="24">
        <f t="shared" si="0"/>
        <v>24.57</v>
      </c>
      <c r="AY3" s="24">
        <f t="shared" si="0"/>
        <v>24.57</v>
      </c>
      <c r="AZ3" s="24">
        <f t="shared" si="0"/>
        <v>24.57</v>
      </c>
      <c r="BA3" s="24">
        <f t="shared" si="0"/>
        <v>24.57</v>
      </c>
      <c r="BB3" s="24">
        <f t="shared" si="0"/>
        <v>24.57</v>
      </c>
      <c r="BC3" s="24">
        <f t="shared" si="0"/>
        <v>24.57</v>
      </c>
      <c r="BD3" s="24">
        <f t="shared" si="0"/>
        <v>24.57</v>
      </c>
      <c r="BE3" s="24">
        <f t="shared" si="0"/>
        <v>24.57</v>
      </c>
      <c r="BF3" s="24">
        <f t="shared" si="0"/>
        <v>24.57</v>
      </c>
      <c r="BG3" s="24">
        <f t="shared" si="0"/>
        <v>24.57</v>
      </c>
      <c r="BH3" s="24">
        <f t="shared" si="0"/>
        <v>24.57</v>
      </c>
      <c r="BI3" s="24">
        <f t="shared" si="0"/>
        <v>24.57</v>
      </c>
      <c r="BJ3" s="24">
        <f t="shared" si="0"/>
        <v>24.57</v>
      </c>
      <c r="BK3" s="24">
        <f t="shared" si="0"/>
        <v>24.57</v>
      </c>
      <c r="BL3" s="24">
        <f t="shared" si="0"/>
        <v>24.57</v>
      </c>
      <c r="BM3" s="24">
        <f t="shared" si="0"/>
        <v>24.57</v>
      </c>
      <c r="BN3" s="24">
        <f t="shared" si="0"/>
        <v>24.57</v>
      </c>
      <c r="BO3" s="24">
        <f t="shared" si="0"/>
        <v>24.57</v>
      </c>
      <c r="BP3" s="24">
        <f t="shared" si="0"/>
        <v>24.57</v>
      </c>
      <c r="BQ3" s="24">
        <f t="shared" si="0"/>
        <v>24.57</v>
      </c>
      <c r="BR3" s="24">
        <f t="shared" si="0"/>
        <v>24.57</v>
      </c>
      <c r="BS3" s="24">
        <f t="shared" si="0"/>
        <v>24.57</v>
      </c>
      <c r="BT3" s="24">
        <f t="shared" si="0"/>
        <v>24.57</v>
      </c>
      <c r="BU3" s="24">
        <f t="shared" si="0"/>
        <v>24.57</v>
      </c>
      <c r="BV3" s="24">
        <f t="shared" si="0"/>
        <v>24.57</v>
      </c>
      <c r="BW3" s="24">
        <f t="shared" si="0"/>
        <v>24.57</v>
      </c>
      <c r="BX3" s="24">
        <f t="shared" si="0"/>
        <v>24.57</v>
      </c>
      <c r="BY3" s="24">
        <f t="shared" ref="BY3:EJ3" si="1">$F$4</f>
        <v>24.57</v>
      </c>
      <c r="BZ3" s="24">
        <f t="shared" si="1"/>
        <v>24.57</v>
      </c>
      <c r="CA3" s="24">
        <f t="shared" si="1"/>
        <v>24.57</v>
      </c>
      <c r="CB3" s="24">
        <f t="shared" si="1"/>
        <v>24.57</v>
      </c>
      <c r="CC3" s="24">
        <f t="shared" si="1"/>
        <v>24.57</v>
      </c>
      <c r="CD3" s="24">
        <f t="shared" si="1"/>
        <v>24.57</v>
      </c>
      <c r="CE3" s="24">
        <f t="shared" si="1"/>
        <v>24.57</v>
      </c>
      <c r="CF3" s="24">
        <f t="shared" si="1"/>
        <v>24.57</v>
      </c>
      <c r="CG3" s="24">
        <f t="shared" si="1"/>
        <v>24.57</v>
      </c>
      <c r="CH3" s="24">
        <f t="shared" si="1"/>
        <v>24.57</v>
      </c>
      <c r="CI3" s="24">
        <f t="shared" si="1"/>
        <v>24.57</v>
      </c>
      <c r="CJ3" s="24">
        <f t="shared" si="1"/>
        <v>24.57</v>
      </c>
      <c r="CK3" s="24">
        <f t="shared" si="1"/>
        <v>24.57</v>
      </c>
      <c r="CL3" s="24">
        <f t="shared" si="1"/>
        <v>24.57</v>
      </c>
      <c r="CM3" s="24">
        <f t="shared" si="1"/>
        <v>24.57</v>
      </c>
      <c r="CN3" s="24">
        <f t="shared" si="1"/>
        <v>24.57</v>
      </c>
      <c r="CO3" s="24">
        <f t="shared" si="1"/>
        <v>24.57</v>
      </c>
      <c r="CP3" s="24">
        <f t="shared" si="1"/>
        <v>24.57</v>
      </c>
      <c r="CQ3" s="24">
        <f t="shared" si="1"/>
        <v>24.57</v>
      </c>
      <c r="CR3" s="24">
        <f t="shared" si="1"/>
        <v>24.57</v>
      </c>
      <c r="CS3" s="24">
        <f t="shared" si="1"/>
        <v>24.57</v>
      </c>
      <c r="CT3" s="24">
        <f t="shared" si="1"/>
        <v>24.57</v>
      </c>
      <c r="CU3" s="24">
        <f t="shared" si="1"/>
        <v>24.57</v>
      </c>
      <c r="CV3" s="24">
        <f t="shared" si="1"/>
        <v>24.57</v>
      </c>
      <c r="CW3" s="24">
        <f t="shared" si="1"/>
        <v>24.57</v>
      </c>
      <c r="CX3" s="24">
        <f t="shared" si="1"/>
        <v>24.57</v>
      </c>
      <c r="CY3" s="24">
        <f t="shared" si="1"/>
        <v>24.57</v>
      </c>
      <c r="CZ3" s="24">
        <f t="shared" si="1"/>
        <v>24.57</v>
      </c>
      <c r="DA3" s="24">
        <f t="shared" si="1"/>
        <v>24.57</v>
      </c>
      <c r="DB3" s="24">
        <f t="shared" si="1"/>
        <v>24.57</v>
      </c>
      <c r="DC3" s="24">
        <f t="shared" si="1"/>
        <v>24.57</v>
      </c>
      <c r="DD3" s="24">
        <f t="shared" si="1"/>
        <v>24.57</v>
      </c>
      <c r="DE3" s="24">
        <f t="shared" si="1"/>
        <v>24.57</v>
      </c>
      <c r="DF3" s="24">
        <f t="shared" si="1"/>
        <v>24.57</v>
      </c>
      <c r="DG3" s="24">
        <f t="shared" si="1"/>
        <v>24.57</v>
      </c>
      <c r="DH3" s="24">
        <f t="shared" si="1"/>
        <v>24.57</v>
      </c>
      <c r="DI3" s="24">
        <f t="shared" si="1"/>
        <v>24.57</v>
      </c>
      <c r="DJ3" s="24">
        <f t="shared" si="1"/>
        <v>24.57</v>
      </c>
      <c r="DK3" s="24">
        <f t="shared" si="1"/>
        <v>24.57</v>
      </c>
      <c r="DL3" s="24">
        <f t="shared" si="1"/>
        <v>24.57</v>
      </c>
      <c r="DM3" s="24">
        <f t="shared" si="1"/>
        <v>24.57</v>
      </c>
      <c r="DN3" s="24">
        <f t="shared" si="1"/>
        <v>24.57</v>
      </c>
      <c r="DO3" s="24">
        <f t="shared" si="1"/>
        <v>24.57</v>
      </c>
      <c r="DP3" s="24">
        <f t="shared" si="1"/>
        <v>24.57</v>
      </c>
      <c r="DQ3" s="24">
        <f t="shared" si="1"/>
        <v>24.57</v>
      </c>
      <c r="DR3" s="24">
        <f t="shared" si="1"/>
        <v>24.57</v>
      </c>
      <c r="DS3" s="24">
        <f t="shared" si="1"/>
        <v>24.57</v>
      </c>
      <c r="DT3" s="24">
        <f t="shared" si="1"/>
        <v>24.57</v>
      </c>
      <c r="DU3" s="24">
        <f t="shared" si="1"/>
        <v>24.57</v>
      </c>
      <c r="DV3" s="24">
        <f t="shared" si="1"/>
        <v>24.57</v>
      </c>
      <c r="DW3" s="24">
        <f t="shared" si="1"/>
        <v>24.57</v>
      </c>
      <c r="DX3" s="24">
        <f t="shared" si="1"/>
        <v>24.57</v>
      </c>
      <c r="DY3" s="24">
        <f t="shared" si="1"/>
        <v>24.57</v>
      </c>
      <c r="DZ3" s="24">
        <f t="shared" si="1"/>
        <v>24.57</v>
      </c>
      <c r="EA3" s="24">
        <f t="shared" si="1"/>
        <v>24.57</v>
      </c>
      <c r="EB3" s="24">
        <f t="shared" si="1"/>
        <v>24.57</v>
      </c>
      <c r="EC3" s="24">
        <f t="shared" si="1"/>
        <v>24.57</v>
      </c>
      <c r="ED3" s="24">
        <f t="shared" si="1"/>
        <v>24.57</v>
      </c>
      <c r="EE3" s="24">
        <f t="shared" si="1"/>
        <v>24.57</v>
      </c>
      <c r="EF3" s="24">
        <f t="shared" si="1"/>
        <v>24.57</v>
      </c>
      <c r="EG3" s="24">
        <f t="shared" si="1"/>
        <v>24.57</v>
      </c>
      <c r="EH3" s="24">
        <f t="shared" si="1"/>
        <v>24.57</v>
      </c>
      <c r="EI3" s="24">
        <f t="shared" si="1"/>
        <v>24.57</v>
      </c>
      <c r="EJ3" s="24">
        <f t="shared" si="1"/>
        <v>24.57</v>
      </c>
      <c r="EK3" s="24">
        <f t="shared" ref="EK3:GV3" si="2">$F$4</f>
        <v>24.57</v>
      </c>
      <c r="EL3" s="24">
        <f t="shared" si="2"/>
        <v>24.57</v>
      </c>
      <c r="EM3" s="24">
        <f t="shared" si="2"/>
        <v>24.57</v>
      </c>
      <c r="EN3" s="24">
        <f t="shared" si="2"/>
        <v>24.57</v>
      </c>
      <c r="EO3" s="24">
        <f t="shared" si="2"/>
        <v>24.57</v>
      </c>
      <c r="EP3" s="24">
        <f t="shared" si="2"/>
        <v>24.57</v>
      </c>
      <c r="EQ3" s="24">
        <f t="shared" si="2"/>
        <v>24.57</v>
      </c>
      <c r="ER3" s="24">
        <f t="shared" si="2"/>
        <v>24.57</v>
      </c>
      <c r="ES3" s="24">
        <f t="shared" si="2"/>
        <v>24.57</v>
      </c>
      <c r="ET3" s="24">
        <f t="shared" si="2"/>
        <v>24.57</v>
      </c>
      <c r="EU3" s="24">
        <f t="shared" si="2"/>
        <v>24.57</v>
      </c>
      <c r="EV3" s="24">
        <f t="shared" si="2"/>
        <v>24.57</v>
      </c>
      <c r="EW3" s="24">
        <f t="shared" si="2"/>
        <v>24.57</v>
      </c>
      <c r="EX3" s="24">
        <f t="shared" si="2"/>
        <v>24.57</v>
      </c>
      <c r="EY3" s="24">
        <f t="shared" si="2"/>
        <v>24.57</v>
      </c>
      <c r="EZ3" s="24">
        <f t="shared" si="2"/>
        <v>24.57</v>
      </c>
      <c r="FA3" s="24">
        <f t="shared" si="2"/>
        <v>24.57</v>
      </c>
      <c r="FB3" s="24">
        <f t="shared" si="2"/>
        <v>24.57</v>
      </c>
      <c r="FC3" s="24">
        <f t="shared" si="2"/>
        <v>24.57</v>
      </c>
      <c r="FD3" s="24">
        <f t="shared" si="2"/>
        <v>24.57</v>
      </c>
      <c r="FE3" s="24">
        <f t="shared" si="2"/>
        <v>24.57</v>
      </c>
      <c r="FF3" s="24">
        <f t="shared" si="2"/>
        <v>24.57</v>
      </c>
      <c r="FG3" s="24">
        <f t="shared" si="2"/>
        <v>24.57</v>
      </c>
      <c r="FH3" s="24">
        <f t="shared" si="2"/>
        <v>24.57</v>
      </c>
      <c r="FI3" s="24">
        <f t="shared" si="2"/>
        <v>24.57</v>
      </c>
      <c r="FJ3" s="24">
        <f t="shared" si="2"/>
        <v>24.57</v>
      </c>
      <c r="FK3" s="24">
        <f t="shared" si="2"/>
        <v>24.57</v>
      </c>
      <c r="FL3" s="24">
        <f t="shared" si="2"/>
        <v>24.57</v>
      </c>
      <c r="FM3" s="24">
        <f t="shared" si="2"/>
        <v>24.57</v>
      </c>
      <c r="FN3" s="24">
        <f t="shared" si="2"/>
        <v>24.57</v>
      </c>
      <c r="FO3" s="24">
        <f t="shared" si="2"/>
        <v>24.57</v>
      </c>
      <c r="FP3" s="24">
        <f t="shared" si="2"/>
        <v>24.57</v>
      </c>
      <c r="FQ3" s="24">
        <f t="shared" si="2"/>
        <v>24.57</v>
      </c>
      <c r="FR3" s="24">
        <f t="shared" si="2"/>
        <v>24.57</v>
      </c>
      <c r="FS3" s="24">
        <f t="shared" si="2"/>
        <v>24.57</v>
      </c>
      <c r="FT3" s="24">
        <f t="shared" si="2"/>
        <v>24.57</v>
      </c>
      <c r="FU3" s="24">
        <f t="shared" si="2"/>
        <v>24.57</v>
      </c>
      <c r="FV3" s="24">
        <f t="shared" si="2"/>
        <v>24.57</v>
      </c>
      <c r="FW3" s="24">
        <f t="shared" si="2"/>
        <v>24.57</v>
      </c>
      <c r="FX3" s="24">
        <f t="shared" si="2"/>
        <v>24.57</v>
      </c>
      <c r="FY3" s="24">
        <f t="shared" si="2"/>
        <v>24.57</v>
      </c>
      <c r="FZ3" s="24">
        <f t="shared" si="2"/>
        <v>24.57</v>
      </c>
      <c r="GA3" s="24">
        <f t="shared" si="2"/>
        <v>24.57</v>
      </c>
      <c r="GB3" s="24">
        <f t="shared" si="2"/>
        <v>24.57</v>
      </c>
      <c r="GC3" s="24">
        <f t="shared" si="2"/>
        <v>24.57</v>
      </c>
      <c r="GD3" s="24">
        <f t="shared" si="2"/>
        <v>24.57</v>
      </c>
      <c r="GE3" s="24">
        <f t="shared" si="2"/>
        <v>24.57</v>
      </c>
      <c r="GF3" s="24">
        <f t="shared" si="2"/>
        <v>24.57</v>
      </c>
      <c r="GG3" s="24">
        <f t="shared" si="2"/>
        <v>24.57</v>
      </c>
      <c r="GH3" s="24">
        <f t="shared" si="2"/>
        <v>24.57</v>
      </c>
      <c r="GI3" s="24">
        <f t="shared" si="2"/>
        <v>24.57</v>
      </c>
      <c r="GJ3" s="24">
        <f t="shared" si="2"/>
        <v>24.57</v>
      </c>
      <c r="GK3" s="24">
        <f t="shared" si="2"/>
        <v>24.57</v>
      </c>
      <c r="GL3" s="24">
        <f t="shared" si="2"/>
        <v>24.57</v>
      </c>
      <c r="GM3" s="24">
        <f t="shared" si="2"/>
        <v>24.57</v>
      </c>
      <c r="GN3" s="24">
        <f t="shared" si="2"/>
        <v>24.57</v>
      </c>
      <c r="GO3" s="24">
        <f t="shared" si="2"/>
        <v>24.57</v>
      </c>
      <c r="GP3" s="24">
        <f t="shared" si="2"/>
        <v>24.57</v>
      </c>
      <c r="GQ3" s="24">
        <f t="shared" si="2"/>
        <v>24.57</v>
      </c>
      <c r="GR3" s="24">
        <f t="shared" si="2"/>
        <v>24.57</v>
      </c>
      <c r="GS3" s="24">
        <f t="shared" si="2"/>
        <v>24.57</v>
      </c>
      <c r="GT3" s="24">
        <f t="shared" si="2"/>
        <v>24.57</v>
      </c>
      <c r="GU3" s="24">
        <f t="shared" si="2"/>
        <v>24.57</v>
      </c>
      <c r="GV3" s="24">
        <f t="shared" si="2"/>
        <v>24.57</v>
      </c>
      <c r="GW3" s="24">
        <f t="shared" ref="GW3:JH3" si="3">$F$4</f>
        <v>24.57</v>
      </c>
      <c r="GX3" s="24">
        <f t="shared" si="3"/>
        <v>24.57</v>
      </c>
      <c r="GY3" s="24">
        <f t="shared" si="3"/>
        <v>24.57</v>
      </c>
      <c r="GZ3" s="24">
        <f t="shared" si="3"/>
        <v>24.57</v>
      </c>
      <c r="HA3" s="24">
        <f t="shared" si="3"/>
        <v>24.57</v>
      </c>
      <c r="HB3" s="24">
        <f t="shared" si="3"/>
        <v>24.57</v>
      </c>
      <c r="HC3" s="24">
        <f t="shared" si="3"/>
        <v>24.57</v>
      </c>
      <c r="HD3" s="24">
        <f t="shared" si="3"/>
        <v>24.57</v>
      </c>
      <c r="HE3" s="24">
        <f t="shared" si="3"/>
        <v>24.57</v>
      </c>
      <c r="HF3" s="24">
        <f t="shared" si="3"/>
        <v>24.57</v>
      </c>
      <c r="HG3" s="24">
        <f t="shared" si="3"/>
        <v>24.57</v>
      </c>
      <c r="HH3" s="24">
        <f t="shared" si="3"/>
        <v>24.57</v>
      </c>
      <c r="HI3" s="24">
        <f t="shared" si="3"/>
        <v>24.57</v>
      </c>
      <c r="HJ3" s="24">
        <f t="shared" si="3"/>
        <v>24.57</v>
      </c>
      <c r="HK3" s="24">
        <f t="shared" si="3"/>
        <v>24.57</v>
      </c>
      <c r="HL3" s="24">
        <f t="shared" si="3"/>
        <v>24.57</v>
      </c>
      <c r="HM3" s="24">
        <f t="shared" si="3"/>
        <v>24.57</v>
      </c>
      <c r="HN3" s="24">
        <f t="shared" si="3"/>
        <v>24.57</v>
      </c>
      <c r="HO3" s="24">
        <f t="shared" si="3"/>
        <v>24.57</v>
      </c>
      <c r="HP3" s="24">
        <f t="shared" si="3"/>
        <v>24.57</v>
      </c>
      <c r="HQ3" s="24">
        <f t="shared" si="3"/>
        <v>24.57</v>
      </c>
      <c r="HR3" s="24">
        <f t="shared" si="3"/>
        <v>24.57</v>
      </c>
      <c r="HS3" s="24">
        <f t="shared" si="3"/>
        <v>24.57</v>
      </c>
      <c r="HT3" s="24">
        <f t="shared" si="3"/>
        <v>24.57</v>
      </c>
      <c r="HU3" s="24">
        <f t="shared" si="3"/>
        <v>24.57</v>
      </c>
      <c r="HV3" s="24">
        <f t="shared" si="3"/>
        <v>24.57</v>
      </c>
      <c r="HW3" s="24">
        <f t="shared" si="3"/>
        <v>24.57</v>
      </c>
      <c r="HX3" s="24">
        <f t="shared" si="3"/>
        <v>24.57</v>
      </c>
      <c r="HY3" s="24">
        <f t="shared" si="3"/>
        <v>24.57</v>
      </c>
      <c r="HZ3" s="24">
        <f t="shared" si="3"/>
        <v>24.57</v>
      </c>
      <c r="IA3" s="24">
        <f t="shared" si="3"/>
        <v>24.57</v>
      </c>
      <c r="IB3" s="24">
        <f t="shared" si="3"/>
        <v>24.57</v>
      </c>
      <c r="IC3" s="24">
        <f t="shared" si="3"/>
        <v>24.57</v>
      </c>
      <c r="ID3" s="24">
        <f t="shared" si="3"/>
        <v>24.57</v>
      </c>
      <c r="IE3" s="24">
        <f t="shared" si="3"/>
        <v>24.57</v>
      </c>
      <c r="IF3" s="24">
        <f t="shared" si="3"/>
        <v>24.57</v>
      </c>
      <c r="IG3" s="24">
        <f t="shared" si="3"/>
        <v>24.57</v>
      </c>
      <c r="IH3" s="24">
        <f t="shared" si="3"/>
        <v>24.57</v>
      </c>
      <c r="II3" s="24">
        <f t="shared" si="3"/>
        <v>24.57</v>
      </c>
      <c r="IJ3" s="24">
        <f t="shared" si="3"/>
        <v>24.57</v>
      </c>
      <c r="IK3" s="24">
        <f t="shared" si="3"/>
        <v>24.57</v>
      </c>
      <c r="IL3" s="24">
        <f t="shared" si="3"/>
        <v>24.57</v>
      </c>
      <c r="IM3" s="24">
        <f t="shared" si="3"/>
        <v>24.57</v>
      </c>
      <c r="IN3" s="24">
        <f t="shared" si="3"/>
        <v>24.57</v>
      </c>
      <c r="IO3" s="24">
        <f t="shared" si="3"/>
        <v>24.57</v>
      </c>
      <c r="IP3" s="24">
        <f t="shared" si="3"/>
        <v>24.57</v>
      </c>
      <c r="IQ3" s="24">
        <f t="shared" si="3"/>
        <v>24.57</v>
      </c>
      <c r="IR3" s="24">
        <f t="shared" si="3"/>
        <v>24.57</v>
      </c>
      <c r="IS3" s="24">
        <f t="shared" si="3"/>
        <v>24.57</v>
      </c>
      <c r="IT3" s="24">
        <f t="shared" si="3"/>
        <v>24.57</v>
      </c>
      <c r="IU3" s="24">
        <f t="shared" si="3"/>
        <v>24.57</v>
      </c>
      <c r="IV3" s="24">
        <f t="shared" si="3"/>
        <v>24.57</v>
      </c>
      <c r="IW3" s="24">
        <f t="shared" si="3"/>
        <v>24.57</v>
      </c>
      <c r="IX3" s="24">
        <f t="shared" si="3"/>
        <v>24.57</v>
      </c>
      <c r="IY3" s="24">
        <f t="shared" si="3"/>
        <v>24.57</v>
      </c>
      <c r="IZ3" s="24">
        <f t="shared" si="3"/>
        <v>24.57</v>
      </c>
      <c r="JA3" s="24">
        <f t="shared" si="3"/>
        <v>24.57</v>
      </c>
      <c r="JB3" s="24">
        <f t="shared" si="3"/>
        <v>24.57</v>
      </c>
      <c r="JC3" s="24">
        <f t="shared" si="3"/>
        <v>24.57</v>
      </c>
      <c r="JD3" s="24">
        <f t="shared" si="3"/>
        <v>24.57</v>
      </c>
      <c r="JE3" s="24">
        <f t="shared" si="3"/>
        <v>24.57</v>
      </c>
      <c r="JF3" s="24">
        <f t="shared" si="3"/>
        <v>24.57</v>
      </c>
      <c r="JG3" s="24">
        <f t="shared" si="3"/>
        <v>24.57</v>
      </c>
      <c r="JH3" s="24">
        <f t="shared" si="3"/>
        <v>24.57</v>
      </c>
      <c r="JI3" s="24">
        <f t="shared" ref="JI3:LT3" si="4">$F$4</f>
        <v>24.57</v>
      </c>
      <c r="JJ3" s="24">
        <f t="shared" si="4"/>
        <v>24.57</v>
      </c>
      <c r="JK3" s="24">
        <f t="shared" si="4"/>
        <v>24.57</v>
      </c>
      <c r="JL3" s="24">
        <f t="shared" si="4"/>
        <v>24.57</v>
      </c>
      <c r="JM3" s="24">
        <f t="shared" si="4"/>
        <v>24.57</v>
      </c>
      <c r="JN3" s="24">
        <f t="shared" si="4"/>
        <v>24.57</v>
      </c>
      <c r="JO3" s="24">
        <f t="shared" si="4"/>
        <v>24.57</v>
      </c>
      <c r="JP3" s="24">
        <f t="shared" si="4"/>
        <v>24.57</v>
      </c>
      <c r="JQ3" s="24">
        <f t="shared" si="4"/>
        <v>24.57</v>
      </c>
      <c r="JR3" s="24">
        <f t="shared" si="4"/>
        <v>24.57</v>
      </c>
      <c r="JS3" s="24">
        <f t="shared" si="4"/>
        <v>24.57</v>
      </c>
      <c r="JT3" s="24">
        <f t="shared" si="4"/>
        <v>24.57</v>
      </c>
      <c r="JU3" s="24">
        <f t="shared" si="4"/>
        <v>24.57</v>
      </c>
      <c r="JV3" s="24">
        <f t="shared" si="4"/>
        <v>24.57</v>
      </c>
      <c r="JW3" s="24">
        <f t="shared" si="4"/>
        <v>24.57</v>
      </c>
      <c r="JX3" s="24">
        <f t="shared" si="4"/>
        <v>24.57</v>
      </c>
      <c r="JY3" s="24">
        <f t="shared" si="4"/>
        <v>24.57</v>
      </c>
      <c r="JZ3" s="24">
        <f t="shared" si="4"/>
        <v>24.57</v>
      </c>
      <c r="KA3" s="24">
        <f t="shared" si="4"/>
        <v>24.57</v>
      </c>
      <c r="KB3" s="24">
        <f t="shared" si="4"/>
        <v>24.57</v>
      </c>
      <c r="KC3" s="24">
        <f t="shared" si="4"/>
        <v>24.57</v>
      </c>
      <c r="KD3" s="24">
        <f t="shared" si="4"/>
        <v>24.57</v>
      </c>
      <c r="KE3" s="24">
        <f t="shared" si="4"/>
        <v>24.57</v>
      </c>
      <c r="KF3" s="24">
        <f t="shared" si="4"/>
        <v>24.57</v>
      </c>
      <c r="KG3" s="24">
        <f t="shared" si="4"/>
        <v>24.57</v>
      </c>
      <c r="KH3" s="24">
        <f t="shared" si="4"/>
        <v>24.57</v>
      </c>
      <c r="KI3" s="24">
        <f t="shared" si="4"/>
        <v>24.57</v>
      </c>
      <c r="KJ3" s="24">
        <f t="shared" si="4"/>
        <v>24.57</v>
      </c>
      <c r="KK3" s="24">
        <f t="shared" si="4"/>
        <v>24.57</v>
      </c>
      <c r="KL3" s="24">
        <f t="shared" si="4"/>
        <v>24.57</v>
      </c>
      <c r="KM3" s="24">
        <f t="shared" si="4"/>
        <v>24.57</v>
      </c>
      <c r="KN3" s="24">
        <f t="shared" si="4"/>
        <v>24.57</v>
      </c>
      <c r="KO3" s="24">
        <f t="shared" si="4"/>
        <v>24.57</v>
      </c>
      <c r="KP3" s="24">
        <f t="shared" si="4"/>
        <v>24.57</v>
      </c>
      <c r="KQ3" s="24">
        <f t="shared" si="4"/>
        <v>24.57</v>
      </c>
      <c r="KR3" s="24">
        <f t="shared" si="4"/>
        <v>24.57</v>
      </c>
      <c r="KS3" s="24">
        <f t="shared" si="4"/>
        <v>24.57</v>
      </c>
      <c r="KT3" s="24">
        <f t="shared" si="4"/>
        <v>24.57</v>
      </c>
      <c r="KU3" s="24">
        <f t="shared" si="4"/>
        <v>24.57</v>
      </c>
      <c r="KV3" s="24">
        <f t="shared" si="4"/>
        <v>24.57</v>
      </c>
      <c r="KW3" s="24">
        <f t="shared" si="4"/>
        <v>24.57</v>
      </c>
      <c r="KX3" s="24">
        <f t="shared" si="4"/>
        <v>24.57</v>
      </c>
      <c r="KY3" s="24">
        <f t="shared" si="4"/>
        <v>24.57</v>
      </c>
      <c r="KZ3" s="24">
        <f t="shared" si="4"/>
        <v>24.57</v>
      </c>
      <c r="LA3" s="24">
        <f t="shared" si="4"/>
        <v>24.57</v>
      </c>
      <c r="LB3" s="24">
        <f t="shared" si="4"/>
        <v>24.57</v>
      </c>
      <c r="LC3" s="24">
        <f t="shared" si="4"/>
        <v>24.57</v>
      </c>
      <c r="LD3" s="24">
        <f t="shared" si="4"/>
        <v>24.57</v>
      </c>
      <c r="LE3" s="24">
        <f t="shared" si="4"/>
        <v>24.57</v>
      </c>
      <c r="LF3" s="24">
        <f t="shared" si="4"/>
        <v>24.57</v>
      </c>
      <c r="LG3" s="24">
        <f t="shared" si="4"/>
        <v>24.57</v>
      </c>
      <c r="LH3" s="24">
        <f t="shared" si="4"/>
        <v>24.57</v>
      </c>
      <c r="LI3" s="24">
        <f t="shared" si="4"/>
        <v>24.57</v>
      </c>
      <c r="LJ3" s="24">
        <f t="shared" si="4"/>
        <v>24.57</v>
      </c>
      <c r="LK3" s="24">
        <f t="shared" si="4"/>
        <v>24.57</v>
      </c>
      <c r="LL3" s="24">
        <f t="shared" si="4"/>
        <v>24.57</v>
      </c>
      <c r="LM3" s="24">
        <f t="shared" si="4"/>
        <v>24.57</v>
      </c>
      <c r="LN3" s="24">
        <f t="shared" si="4"/>
        <v>24.57</v>
      </c>
      <c r="LO3" s="24">
        <f t="shared" si="4"/>
        <v>24.57</v>
      </c>
      <c r="LP3" s="24">
        <f t="shared" si="4"/>
        <v>24.57</v>
      </c>
      <c r="LQ3" s="24">
        <f t="shared" si="4"/>
        <v>24.57</v>
      </c>
      <c r="LR3" s="24">
        <f t="shared" si="4"/>
        <v>24.57</v>
      </c>
      <c r="LS3" s="24">
        <f t="shared" si="4"/>
        <v>24.57</v>
      </c>
      <c r="LT3" s="24">
        <f t="shared" si="4"/>
        <v>24.57</v>
      </c>
      <c r="LU3" s="24">
        <f t="shared" ref="LU3:OF3" si="5">$F$4</f>
        <v>24.57</v>
      </c>
      <c r="LV3" s="24">
        <f t="shared" si="5"/>
        <v>24.57</v>
      </c>
      <c r="LW3" s="24">
        <f t="shared" si="5"/>
        <v>24.57</v>
      </c>
      <c r="LX3" s="24">
        <f t="shared" si="5"/>
        <v>24.57</v>
      </c>
      <c r="LY3" s="24">
        <f t="shared" si="5"/>
        <v>24.57</v>
      </c>
      <c r="LZ3" s="24">
        <f t="shared" si="5"/>
        <v>24.57</v>
      </c>
      <c r="MA3" s="24">
        <f t="shared" si="5"/>
        <v>24.57</v>
      </c>
      <c r="MB3" s="24">
        <f t="shared" si="5"/>
        <v>24.57</v>
      </c>
      <c r="MC3" s="24">
        <f t="shared" si="5"/>
        <v>24.57</v>
      </c>
      <c r="MD3" s="24">
        <f t="shared" si="5"/>
        <v>24.57</v>
      </c>
      <c r="ME3" s="24">
        <f t="shared" si="5"/>
        <v>24.57</v>
      </c>
      <c r="MF3" s="24">
        <f t="shared" si="5"/>
        <v>24.57</v>
      </c>
      <c r="MG3" s="24">
        <f t="shared" si="5"/>
        <v>24.57</v>
      </c>
      <c r="MH3" s="24">
        <f t="shared" si="5"/>
        <v>24.57</v>
      </c>
      <c r="MI3" s="24">
        <f t="shared" si="5"/>
        <v>24.57</v>
      </c>
      <c r="MJ3" s="24">
        <f t="shared" si="5"/>
        <v>24.57</v>
      </c>
      <c r="MK3" s="24">
        <f t="shared" si="5"/>
        <v>24.57</v>
      </c>
      <c r="ML3" s="24">
        <f t="shared" si="5"/>
        <v>24.57</v>
      </c>
      <c r="MM3" s="24">
        <f t="shared" si="5"/>
        <v>24.57</v>
      </c>
      <c r="MN3" s="24">
        <f t="shared" si="5"/>
        <v>24.57</v>
      </c>
      <c r="MO3" s="24">
        <f t="shared" si="5"/>
        <v>24.57</v>
      </c>
      <c r="MP3" s="24">
        <f t="shared" si="5"/>
        <v>24.57</v>
      </c>
      <c r="MQ3" s="24">
        <f t="shared" si="5"/>
        <v>24.57</v>
      </c>
      <c r="MR3" s="24">
        <f t="shared" si="5"/>
        <v>24.57</v>
      </c>
      <c r="MS3" s="24">
        <f t="shared" si="5"/>
        <v>24.57</v>
      </c>
      <c r="MT3" s="24">
        <f t="shared" si="5"/>
        <v>24.57</v>
      </c>
      <c r="MU3" s="24">
        <f t="shared" si="5"/>
        <v>24.57</v>
      </c>
      <c r="MV3" s="24">
        <f t="shared" si="5"/>
        <v>24.57</v>
      </c>
      <c r="MW3" s="24">
        <f t="shared" si="5"/>
        <v>24.57</v>
      </c>
      <c r="MX3" s="24">
        <f t="shared" si="5"/>
        <v>24.57</v>
      </c>
      <c r="MY3" s="24">
        <f t="shared" si="5"/>
        <v>24.57</v>
      </c>
      <c r="MZ3" s="24">
        <f t="shared" si="5"/>
        <v>24.57</v>
      </c>
      <c r="NA3" s="24">
        <f t="shared" si="5"/>
        <v>24.57</v>
      </c>
      <c r="NB3" s="24">
        <f t="shared" si="5"/>
        <v>24.57</v>
      </c>
      <c r="NC3" s="24">
        <f t="shared" si="5"/>
        <v>24.57</v>
      </c>
      <c r="ND3" s="24">
        <f t="shared" si="5"/>
        <v>24.57</v>
      </c>
      <c r="NE3" s="24">
        <f t="shared" si="5"/>
        <v>24.57</v>
      </c>
      <c r="NF3" s="24">
        <f t="shared" si="5"/>
        <v>24.57</v>
      </c>
      <c r="NG3" s="24">
        <f t="shared" si="5"/>
        <v>24.57</v>
      </c>
      <c r="NH3" s="24">
        <f t="shared" si="5"/>
        <v>24.57</v>
      </c>
      <c r="NI3" s="24">
        <f t="shared" si="5"/>
        <v>24.57</v>
      </c>
      <c r="NJ3" s="24">
        <f t="shared" si="5"/>
        <v>24.57</v>
      </c>
      <c r="NK3" s="24">
        <f t="shared" si="5"/>
        <v>24.57</v>
      </c>
      <c r="NL3" s="24">
        <f t="shared" si="5"/>
        <v>24.57</v>
      </c>
      <c r="NM3" s="24">
        <f t="shared" si="5"/>
        <v>24.57</v>
      </c>
      <c r="NN3" s="24">
        <f t="shared" si="5"/>
        <v>24.57</v>
      </c>
      <c r="NO3" s="24">
        <f t="shared" si="5"/>
        <v>24.57</v>
      </c>
      <c r="NP3" s="24">
        <f t="shared" si="5"/>
        <v>24.57</v>
      </c>
      <c r="NQ3" s="24">
        <f t="shared" si="5"/>
        <v>24.57</v>
      </c>
      <c r="NR3" s="24">
        <f t="shared" si="5"/>
        <v>24.57</v>
      </c>
      <c r="NS3" s="24">
        <f t="shared" si="5"/>
        <v>24.57</v>
      </c>
      <c r="NT3" s="24">
        <f t="shared" si="5"/>
        <v>24.57</v>
      </c>
      <c r="NU3" s="24">
        <f t="shared" si="5"/>
        <v>24.57</v>
      </c>
      <c r="NV3" s="24">
        <f t="shared" si="5"/>
        <v>24.57</v>
      </c>
      <c r="NW3" s="24">
        <f t="shared" si="5"/>
        <v>24.57</v>
      </c>
      <c r="NX3" s="24">
        <f t="shared" si="5"/>
        <v>24.57</v>
      </c>
      <c r="NY3" s="24">
        <f t="shared" si="5"/>
        <v>24.57</v>
      </c>
      <c r="NZ3" s="24">
        <f t="shared" si="5"/>
        <v>24.57</v>
      </c>
      <c r="OA3" s="24">
        <f t="shared" si="5"/>
        <v>24.57</v>
      </c>
      <c r="OB3" s="24">
        <f t="shared" si="5"/>
        <v>24.57</v>
      </c>
      <c r="OC3" s="24">
        <f t="shared" si="5"/>
        <v>24.57</v>
      </c>
      <c r="OD3" s="24">
        <f t="shared" si="5"/>
        <v>24.57</v>
      </c>
      <c r="OE3" s="24">
        <f t="shared" si="5"/>
        <v>24.57</v>
      </c>
      <c r="OF3" s="24">
        <f t="shared" si="5"/>
        <v>24.57</v>
      </c>
      <c r="OG3" s="24">
        <f t="shared" ref="OG3:QR3" si="6">$F$4</f>
        <v>24.57</v>
      </c>
      <c r="OH3" s="24">
        <f t="shared" si="6"/>
        <v>24.57</v>
      </c>
      <c r="OI3" s="24">
        <f t="shared" si="6"/>
        <v>24.57</v>
      </c>
      <c r="OJ3" s="24">
        <f t="shared" si="6"/>
        <v>24.57</v>
      </c>
      <c r="OK3" s="24">
        <f t="shared" si="6"/>
        <v>24.57</v>
      </c>
      <c r="OL3" s="24">
        <f t="shared" si="6"/>
        <v>24.57</v>
      </c>
      <c r="OM3" s="24">
        <f t="shared" si="6"/>
        <v>24.57</v>
      </c>
      <c r="ON3" s="24">
        <f t="shared" si="6"/>
        <v>24.57</v>
      </c>
      <c r="OO3" s="24">
        <f t="shared" si="6"/>
        <v>24.57</v>
      </c>
      <c r="OP3" s="24">
        <f t="shared" si="6"/>
        <v>24.57</v>
      </c>
      <c r="OQ3" s="24">
        <f t="shared" si="6"/>
        <v>24.57</v>
      </c>
      <c r="OR3" s="24">
        <f t="shared" si="6"/>
        <v>24.57</v>
      </c>
      <c r="OS3" s="24">
        <f t="shared" si="6"/>
        <v>24.57</v>
      </c>
      <c r="OT3" s="24">
        <f t="shared" si="6"/>
        <v>24.57</v>
      </c>
      <c r="OU3" s="24">
        <f t="shared" si="6"/>
        <v>24.57</v>
      </c>
      <c r="OV3" s="24">
        <f t="shared" si="6"/>
        <v>24.57</v>
      </c>
      <c r="OW3" s="24">
        <f t="shared" si="6"/>
        <v>24.57</v>
      </c>
      <c r="OX3" s="24">
        <f t="shared" si="6"/>
        <v>24.57</v>
      </c>
      <c r="OY3" s="24">
        <f t="shared" si="6"/>
        <v>24.57</v>
      </c>
      <c r="OZ3" s="24">
        <f t="shared" si="6"/>
        <v>24.57</v>
      </c>
      <c r="PA3" s="24">
        <f t="shared" si="6"/>
        <v>24.57</v>
      </c>
      <c r="PB3" s="24">
        <f t="shared" si="6"/>
        <v>24.57</v>
      </c>
      <c r="PC3" s="24">
        <f t="shared" si="6"/>
        <v>24.57</v>
      </c>
      <c r="PD3" s="24">
        <f t="shared" si="6"/>
        <v>24.57</v>
      </c>
      <c r="PE3" s="24">
        <f t="shared" si="6"/>
        <v>24.57</v>
      </c>
      <c r="PF3" s="24">
        <f t="shared" si="6"/>
        <v>24.57</v>
      </c>
      <c r="PG3" s="24">
        <f t="shared" si="6"/>
        <v>24.57</v>
      </c>
      <c r="PH3" s="24">
        <f t="shared" si="6"/>
        <v>24.57</v>
      </c>
      <c r="PI3" s="24">
        <f t="shared" si="6"/>
        <v>24.57</v>
      </c>
      <c r="PJ3" s="24">
        <f t="shared" si="6"/>
        <v>24.57</v>
      </c>
      <c r="PK3" s="24">
        <f t="shared" si="6"/>
        <v>24.57</v>
      </c>
      <c r="PL3" s="24">
        <f t="shared" si="6"/>
        <v>24.57</v>
      </c>
      <c r="PM3" s="24">
        <f t="shared" si="6"/>
        <v>24.57</v>
      </c>
      <c r="PN3" s="24">
        <f t="shared" si="6"/>
        <v>24.57</v>
      </c>
      <c r="PO3" s="24">
        <f t="shared" si="6"/>
        <v>24.57</v>
      </c>
      <c r="PP3" s="24">
        <f t="shared" si="6"/>
        <v>24.57</v>
      </c>
      <c r="PQ3" s="24">
        <f t="shared" si="6"/>
        <v>24.57</v>
      </c>
      <c r="PR3" s="24">
        <f t="shared" si="6"/>
        <v>24.57</v>
      </c>
      <c r="PS3" s="24">
        <f t="shared" si="6"/>
        <v>24.57</v>
      </c>
      <c r="PT3" s="24">
        <f t="shared" si="6"/>
        <v>24.57</v>
      </c>
      <c r="PU3" s="24">
        <f t="shared" si="6"/>
        <v>24.57</v>
      </c>
      <c r="PV3" s="24">
        <f t="shared" si="6"/>
        <v>24.57</v>
      </c>
      <c r="PW3" s="24">
        <f t="shared" si="6"/>
        <v>24.57</v>
      </c>
      <c r="PX3" s="24">
        <f t="shared" si="6"/>
        <v>24.57</v>
      </c>
      <c r="PY3" s="24">
        <f t="shared" si="6"/>
        <v>24.57</v>
      </c>
      <c r="PZ3" s="24">
        <f t="shared" si="6"/>
        <v>24.57</v>
      </c>
      <c r="QA3" s="24">
        <f t="shared" si="6"/>
        <v>24.57</v>
      </c>
      <c r="QB3" s="24">
        <f t="shared" si="6"/>
        <v>24.57</v>
      </c>
      <c r="QC3" s="24">
        <f t="shared" si="6"/>
        <v>24.57</v>
      </c>
      <c r="QD3" s="24">
        <f t="shared" si="6"/>
        <v>24.57</v>
      </c>
      <c r="QE3" s="24">
        <f t="shared" si="6"/>
        <v>24.57</v>
      </c>
      <c r="QF3" s="24">
        <f t="shared" si="6"/>
        <v>24.57</v>
      </c>
      <c r="QG3" s="24">
        <f t="shared" si="6"/>
        <v>24.57</v>
      </c>
      <c r="QH3" s="24">
        <f t="shared" si="6"/>
        <v>24.57</v>
      </c>
      <c r="QI3" s="24">
        <f t="shared" si="6"/>
        <v>24.57</v>
      </c>
      <c r="QJ3" s="24">
        <f t="shared" si="6"/>
        <v>24.57</v>
      </c>
      <c r="QK3" s="24">
        <f t="shared" si="6"/>
        <v>24.57</v>
      </c>
      <c r="QL3" s="24">
        <f t="shared" si="6"/>
        <v>24.57</v>
      </c>
      <c r="QM3" s="24">
        <f t="shared" si="6"/>
        <v>24.57</v>
      </c>
      <c r="QN3" s="24">
        <f t="shared" si="6"/>
        <v>24.57</v>
      </c>
      <c r="QO3" s="24">
        <f t="shared" si="6"/>
        <v>24.57</v>
      </c>
      <c r="QP3" s="24">
        <f t="shared" si="6"/>
        <v>24.57</v>
      </c>
      <c r="QQ3" s="24">
        <f t="shared" si="6"/>
        <v>24.57</v>
      </c>
      <c r="QR3" s="24">
        <f t="shared" si="6"/>
        <v>24.57</v>
      </c>
      <c r="QS3" s="24">
        <f t="shared" ref="QS3:TD3" si="7">$F$4</f>
        <v>24.57</v>
      </c>
      <c r="QT3" s="24">
        <f t="shared" si="7"/>
        <v>24.57</v>
      </c>
      <c r="QU3" s="24">
        <f t="shared" si="7"/>
        <v>24.57</v>
      </c>
      <c r="QV3" s="24">
        <f t="shared" si="7"/>
        <v>24.57</v>
      </c>
      <c r="QW3" s="24">
        <f t="shared" si="7"/>
        <v>24.57</v>
      </c>
      <c r="QX3" s="24">
        <f t="shared" si="7"/>
        <v>24.57</v>
      </c>
      <c r="QY3" s="24">
        <f t="shared" si="7"/>
        <v>24.57</v>
      </c>
      <c r="QZ3" s="24">
        <f t="shared" si="7"/>
        <v>24.57</v>
      </c>
      <c r="RA3" s="24">
        <f t="shared" si="7"/>
        <v>24.57</v>
      </c>
      <c r="RB3" s="24">
        <f t="shared" si="7"/>
        <v>24.57</v>
      </c>
      <c r="RC3" s="24">
        <f t="shared" si="7"/>
        <v>24.57</v>
      </c>
      <c r="RD3" s="24">
        <f t="shared" si="7"/>
        <v>24.57</v>
      </c>
      <c r="RE3" s="24">
        <f t="shared" si="7"/>
        <v>24.57</v>
      </c>
      <c r="RF3" s="24">
        <f t="shared" si="7"/>
        <v>24.57</v>
      </c>
      <c r="RG3" s="24">
        <f t="shared" si="7"/>
        <v>24.57</v>
      </c>
      <c r="RH3" s="24">
        <f t="shared" si="7"/>
        <v>24.57</v>
      </c>
      <c r="RI3" s="24">
        <f t="shared" si="7"/>
        <v>24.57</v>
      </c>
      <c r="RJ3" s="24">
        <f t="shared" si="7"/>
        <v>24.57</v>
      </c>
      <c r="RK3" s="24">
        <f t="shared" si="7"/>
        <v>24.57</v>
      </c>
      <c r="RL3" s="24">
        <f t="shared" si="7"/>
        <v>24.57</v>
      </c>
      <c r="RM3" s="24">
        <f t="shared" si="7"/>
        <v>24.57</v>
      </c>
      <c r="RN3" s="24">
        <f t="shared" si="7"/>
        <v>24.57</v>
      </c>
      <c r="RO3" s="24">
        <f t="shared" si="7"/>
        <v>24.57</v>
      </c>
      <c r="RP3" s="24">
        <f t="shared" si="7"/>
        <v>24.57</v>
      </c>
      <c r="RQ3" s="24">
        <f t="shared" si="7"/>
        <v>24.57</v>
      </c>
      <c r="RR3" s="24">
        <f t="shared" si="7"/>
        <v>24.57</v>
      </c>
      <c r="RS3" s="24">
        <f t="shared" si="7"/>
        <v>24.57</v>
      </c>
      <c r="RT3" s="24">
        <f t="shared" si="7"/>
        <v>24.57</v>
      </c>
      <c r="RU3" s="24">
        <f t="shared" si="7"/>
        <v>24.57</v>
      </c>
      <c r="RV3" s="24">
        <f t="shared" si="7"/>
        <v>24.57</v>
      </c>
      <c r="RW3" s="24">
        <f t="shared" si="7"/>
        <v>24.57</v>
      </c>
      <c r="RX3" s="24">
        <f t="shared" si="7"/>
        <v>24.57</v>
      </c>
      <c r="RY3" s="24">
        <f t="shared" si="7"/>
        <v>24.57</v>
      </c>
      <c r="RZ3" s="24">
        <f t="shared" si="7"/>
        <v>24.57</v>
      </c>
      <c r="SA3" s="24">
        <f t="shared" si="7"/>
        <v>24.57</v>
      </c>
      <c r="SB3" s="24">
        <f t="shared" si="7"/>
        <v>24.57</v>
      </c>
      <c r="SC3" s="24">
        <f t="shared" si="7"/>
        <v>24.57</v>
      </c>
      <c r="SD3" s="24">
        <f t="shared" si="7"/>
        <v>24.57</v>
      </c>
      <c r="SE3" s="24">
        <f t="shared" si="7"/>
        <v>24.57</v>
      </c>
      <c r="SF3" s="24">
        <f t="shared" si="7"/>
        <v>24.57</v>
      </c>
      <c r="SG3" s="24">
        <f t="shared" si="7"/>
        <v>24.57</v>
      </c>
      <c r="SH3" s="24">
        <f t="shared" si="7"/>
        <v>24.57</v>
      </c>
      <c r="SI3" s="24">
        <f t="shared" si="7"/>
        <v>24.57</v>
      </c>
      <c r="SJ3" s="24">
        <f t="shared" si="7"/>
        <v>24.57</v>
      </c>
      <c r="SK3" s="24">
        <f t="shared" si="7"/>
        <v>24.57</v>
      </c>
      <c r="SL3" s="24">
        <f t="shared" si="7"/>
        <v>24.57</v>
      </c>
      <c r="SM3" s="24">
        <f t="shared" si="7"/>
        <v>24.57</v>
      </c>
      <c r="SN3" s="24">
        <f t="shared" si="7"/>
        <v>24.57</v>
      </c>
      <c r="SO3" s="24">
        <f t="shared" si="7"/>
        <v>24.57</v>
      </c>
      <c r="SP3" s="24">
        <f t="shared" si="7"/>
        <v>24.57</v>
      </c>
      <c r="SQ3" s="24">
        <f t="shared" si="7"/>
        <v>24.57</v>
      </c>
      <c r="SR3" s="24">
        <f t="shared" si="7"/>
        <v>24.57</v>
      </c>
      <c r="SS3" s="24">
        <f t="shared" si="7"/>
        <v>24.57</v>
      </c>
      <c r="ST3" s="24">
        <f t="shared" si="7"/>
        <v>24.57</v>
      </c>
      <c r="SU3" s="24">
        <f t="shared" si="7"/>
        <v>24.57</v>
      </c>
      <c r="SV3" s="24">
        <f t="shared" si="7"/>
        <v>24.57</v>
      </c>
      <c r="SW3" s="24">
        <f t="shared" si="7"/>
        <v>24.57</v>
      </c>
      <c r="SX3" s="24">
        <f t="shared" si="7"/>
        <v>24.57</v>
      </c>
      <c r="SY3" s="24">
        <f t="shared" si="7"/>
        <v>24.57</v>
      </c>
      <c r="SZ3" s="24">
        <f t="shared" si="7"/>
        <v>24.57</v>
      </c>
      <c r="TA3" s="24">
        <f t="shared" si="7"/>
        <v>24.57</v>
      </c>
      <c r="TB3" s="24">
        <f t="shared" si="7"/>
        <v>24.57</v>
      </c>
      <c r="TC3" s="24">
        <f t="shared" si="7"/>
        <v>24.57</v>
      </c>
      <c r="TD3" s="24">
        <f t="shared" si="7"/>
        <v>24.57</v>
      </c>
      <c r="TE3" s="24">
        <f t="shared" ref="TE3:VP3" si="8">$F$4</f>
        <v>24.57</v>
      </c>
      <c r="TF3" s="24">
        <f t="shared" si="8"/>
        <v>24.57</v>
      </c>
      <c r="TG3" s="24">
        <f t="shared" si="8"/>
        <v>24.57</v>
      </c>
      <c r="TH3" s="24">
        <f t="shared" si="8"/>
        <v>24.57</v>
      </c>
      <c r="TI3" s="24">
        <f t="shared" si="8"/>
        <v>24.57</v>
      </c>
      <c r="TJ3" s="24">
        <f t="shared" si="8"/>
        <v>24.57</v>
      </c>
      <c r="TK3" s="24">
        <f t="shared" si="8"/>
        <v>24.57</v>
      </c>
      <c r="TL3" s="24">
        <f t="shared" si="8"/>
        <v>24.57</v>
      </c>
      <c r="TM3" s="24">
        <f t="shared" si="8"/>
        <v>24.57</v>
      </c>
      <c r="TN3" s="24">
        <f t="shared" si="8"/>
        <v>24.57</v>
      </c>
      <c r="TO3" s="24">
        <f t="shared" si="8"/>
        <v>24.57</v>
      </c>
      <c r="TP3" s="24">
        <f t="shared" si="8"/>
        <v>24.57</v>
      </c>
      <c r="TQ3" s="24">
        <f t="shared" si="8"/>
        <v>24.57</v>
      </c>
      <c r="TR3" s="24">
        <f t="shared" si="8"/>
        <v>24.57</v>
      </c>
      <c r="TS3" s="24">
        <f t="shared" si="8"/>
        <v>24.57</v>
      </c>
      <c r="TT3" s="24">
        <f t="shared" si="8"/>
        <v>24.57</v>
      </c>
      <c r="TU3" s="24">
        <f t="shared" si="8"/>
        <v>24.57</v>
      </c>
      <c r="TV3" s="24">
        <f t="shared" si="8"/>
        <v>24.57</v>
      </c>
      <c r="TW3" s="24">
        <f t="shared" si="8"/>
        <v>24.57</v>
      </c>
      <c r="TX3" s="24">
        <f t="shared" si="8"/>
        <v>24.57</v>
      </c>
      <c r="TY3" s="24">
        <f t="shared" si="8"/>
        <v>24.57</v>
      </c>
      <c r="TZ3" s="24">
        <f t="shared" si="8"/>
        <v>24.57</v>
      </c>
      <c r="UA3" s="24">
        <f t="shared" si="8"/>
        <v>24.57</v>
      </c>
      <c r="UB3" s="24">
        <f t="shared" si="8"/>
        <v>24.57</v>
      </c>
      <c r="UC3" s="24">
        <f t="shared" si="8"/>
        <v>24.57</v>
      </c>
      <c r="UD3" s="24">
        <f t="shared" si="8"/>
        <v>24.57</v>
      </c>
      <c r="UE3" s="24">
        <f t="shared" si="8"/>
        <v>24.57</v>
      </c>
      <c r="UF3" s="24">
        <f t="shared" si="8"/>
        <v>24.57</v>
      </c>
      <c r="UG3" s="24">
        <f t="shared" si="8"/>
        <v>24.57</v>
      </c>
      <c r="UH3" s="24">
        <f t="shared" si="8"/>
        <v>24.57</v>
      </c>
      <c r="UI3" s="24">
        <f t="shared" si="8"/>
        <v>24.57</v>
      </c>
      <c r="UJ3" s="24">
        <f t="shared" si="8"/>
        <v>24.57</v>
      </c>
      <c r="UK3" s="24">
        <f t="shared" si="8"/>
        <v>24.57</v>
      </c>
      <c r="UL3" s="24">
        <f t="shared" si="8"/>
        <v>24.57</v>
      </c>
      <c r="UM3" s="24">
        <f t="shared" si="8"/>
        <v>24.57</v>
      </c>
      <c r="UN3" s="24">
        <f t="shared" si="8"/>
        <v>24.57</v>
      </c>
      <c r="UO3" s="24">
        <f t="shared" si="8"/>
        <v>24.57</v>
      </c>
      <c r="UP3" s="24">
        <f t="shared" si="8"/>
        <v>24.57</v>
      </c>
      <c r="UQ3" s="24">
        <f t="shared" si="8"/>
        <v>24.57</v>
      </c>
      <c r="UR3" s="24">
        <f t="shared" si="8"/>
        <v>24.57</v>
      </c>
      <c r="US3" s="24">
        <f t="shared" si="8"/>
        <v>24.57</v>
      </c>
      <c r="UT3" s="24">
        <f t="shared" si="8"/>
        <v>24.57</v>
      </c>
      <c r="UU3" s="24">
        <f t="shared" si="8"/>
        <v>24.57</v>
      </c>
      <c r="UV3" s="24">
        <f t="shared" si="8"/>
        <v>24.57</v>
      </c>
      <c r="UW3" s="24">
        <f t="shared" si="8"/>
        <v>24.57</v>
      </c>
      <c r="UX3" s="24">
        <f t="shared" si="8"/>
        <v>24.57</v>
      </c>
      <c r="UY3" s="24">
        <f t="shared" si="8"/>
        <v>24.57</v>
      </c>
      <c r="UZ3" s="24">
        <f t="shared" si="8"/>
        <v>24.57</v>
      </c>
      <c r="VA3" s="24">
        <f t="shared" si="8"/>
        <v>24.57</v>
      </c>
      <c r="VB3" s="24">
        <f t="shared" si="8"/>
        <v>24.57</v>
      </c>
      <c r="VC3" s="24">
        <f t="shared" si="8"/>
        <v>24.57</v>
      </c>
      <c r="VD3" s="24">
        <f t="shared" si="8"/>
        <v>24.57</v>
      </c>
      <c r="VE3" s="24">
        <f t="shared" si="8"/>
        <v>24.57</v>
      </c>
      <c r="VF3" s="24">
        <f t="shared" si="8"/>
        <v>24.57</v>
      </c>
      <c r="VG3" s="24">
        <f t="shared" si="8"/>
        <v>24.57</v>
      </c>
      <c r="VH3" s="24">
        <f t="shared" si="8"/>
        <v>24.57</v>
      </c>
      <c r="VI3" s="24">
        <f t="shared" si="8"/>
        <v>24.57</v>
      </c>
      <c r="VJ3" s="24">
        <f t="shared" si="8"/>
        <v>24.57</v>
      </c>
      <c r="VK3" s="24">
        <f t="shared" si="8"/>
        <v>24.57</v>
      </c>
      <c r="VL3" s="24">
        <f t="shared" si="8"/>
        <v>24.57</v>
      </c>
      <c r="VM3" s="24">
        <f t="shared" si="8"/>
        <v>24.57</v>
      </c>
      <c r="VN3" s="24">
        <f t="shared" si="8"/>
        <v>24.57</v>
      </c>
      <c r="VO3" s="24">
        <f t="shared" si="8"/>
        <v>24.57</v>
      </c>
      <c r="VP3" s="24">
        <f t="shared" si="8"/>
        <v>24.57</v>
      </c>
      <c r="VQ3" s="24">
        <f t="shared" ref="VQ3:YB3" si="9">$F$4</f>
        <v>24.57</v>
      </c>
      <c r="VR3" s="24">
        <f t="shared" si="9"/>
        <v>24.57</v>
      </c>
      <c r="VS3" s="24">
        <f t="shared" si="9"/>
        <v>24.57</v>
      </c>
      <c r="VT3" s="24">
        <f t="shared" si="9"/>
        <v>24.57</v>
      </c>
      <c r="VU3" s="24">
        <f t="shared" si="9"/>
        <v>24.57</v>
      </c>
      <c r="VV3" s="24">
        <f t="shared" si="9"/>
        <v>24.57</v>
      </c>
      <c r="VW3" s="24">
        <f t="shared" si="9"/>
        <v>24.57</v>
      </c>
      <c r="VX3" s="24">
        <f t="shared" si="9"/>
        <v>24.57</v>
      </c>
      <c r="VY3" s="24">
        <f t="shared" si="9"/>
        <v>24.57</v>
      </c>
      <c r="VZ3" s="24">
        <f t="shared" si="9"/>
        <v>24.57</v>
      </c>
      <c r="WA3" s="24">
        <f t="shared" si="9"/>
        <v>24.57</v>
      </c>
      <c r="WB3" s="24">
        <f t="shared" si="9"/>
        <v>24.57</v>
      </c>
      <c r="WC3" s="24">
        <f t="shared" si="9"/>
        <v>24.57</v>
      </c>
      <c r="WD3" s="24">
        <f t="shared" si="9"/>
        <v>24.57</v>
      </c>
      <c r="WE3" s="24">
        <f t="shared" si="9"/>
        <v>24.57</v>
      </c>
      <c r="WF3" s="24">
        <f t="shared" si="9"/>
        <v>24.57</v>
      </c>
      <c r="WG3" s="24">
        <f t="shared" si="9"/>
        <v>24.57</v>
      </c>
      <c r="WH3" s="24">
        <f t="shared" si="9"/>
        <v>24.57</v>
      </c>
      <c r="WI3" s="24">
        <f t="shared" si="9"/>
        <v>24.57</v>
      </c>
      <c r="WJ3" s="24">
        <f t="shared" si="9"/>
        <v>24.57</v>
      </c>
      <c r="WK3" s="24">
        <f t="shared" si="9"/>
        <v>24.57</v>
      </c>
      <c r="WL3" s="24">
        <f t="shared" si="9"/>
        <v>24.57</v>
      </c>
      <c r="WM3" s="24">
        <f t="shared" si="9"/>
        <v>24.57</v>
      </c>
      <c r="WN3" s="24">
        <f t="shared" si="9"/>
        <v>24.57</v>
      </c>
      <c r="WO3" s="24">
        <f t="shared" si="9"/>
        <v>24.57</v>
      </c>
      <c r="WP3" s="24">
        <f t="shared" si="9"/>
        <v>24.57</v>
      </c>
      <c r="WQ3" s="24">
        <f t="shared" si="9"/>
        <v>24.57</v>
      </c>
      <c r="WR3" s="24">
        <f t="shared" si="9"/>
        <v>24.57</v>
      </c>
      <c r="WS3" s="24">
        <f t="shared" si="9"/>
        <v>24.57</v>
      </c>
      <c r="WT3" s="24">
        <f t="shared" si="9"/>
        <v>24.57</v>
      </c>
      <c r="WU3" s="24">
        <f t="shared" si="9"/>
        <v>24.57</v>
      </c>
      <c r="WV3" s="24">
        <f t="shared" si="9"/>
        <v>24.57</v>
      </c>
      <c r="WW3" s="24">
        <f t="shared" si="9"/>
        <v>24.57</v>
      </c>
      <c r="WX3" s="24">
        <f t="shared" si="9"/>
        <v>24.57</v>
      </c>
      <c r="WY3" s="24">
        <f t="shared" si="9"/>
        <v>24.57</v>
      </c>
      <c r="WZ3" s="24">
        <f t="shared" si="9"/>
        <v>24.57</v>
      </c>
      <c r="XA3" s="24">
        <f t="shared" si="9"/>
        <v>24.57</v>
      </c>
      <c r="XB3" s="24">
        <f t="shared" si="9"/>
        <v>24.57</v>
      </c>
      <c r="XC3" s="24">
        <f t="shared" si="9"/>
        <v>24.57</v>
      </c>
      <c r="XD3" s="24">
        <f t="shared" si="9"/>
        <v>24.57</v>
      </c>
      <c r="XE3" s="24">
        <f t="shared" si="9"/>
        <v>24.57</v>
      </c>
      <c r="XF3" s="24">
        <f t="shared" si="9"/>
        <v>24.57</v>
      </c>
      <c r="XG3" s="24">
        <f t="shared" si="9"/>
        <v>24.57</v>
      </c>
      <c r="XH3" s="24">
        <f t="shared" si="9"/>
        <v>24.57</v>
      </c>
      <c r="XI3" s="24">
        <f t="shared" si="9"/>
        <v>24.57</v>
      </c>
      <c r="XJ3" s="24">
        <f t="shared" si="9"/>
        <v>24.57</v>
      </c>
      <c r="XK3" s="24">
        <f t="shared" si="9"/>
        <v>24.57</v>
      </c>
      <c r="XL3" s="24">
        <f t="shared" si="9"/>
        <v>24.57</v>
      </c>
      <c r="XM3" s="24">
        <f t="shared" si="9"/>
        <v>24.57</v>
      </c>
      <c r="XN3" s="24">
        <f t="shared" si="9"/>
        <v>24.57</v>
      </c>
      <c r="XO3" s="24">
        <f t="shared" si="9"/>
        <v>24.57</v>
      </c>
      <c r="XP3" s="24">
        <f t="shared" si="9"/>
        <v>24.57</v>
      </c>
      <c r="XQ3" s="24">
        <f t="shared" si="9"/>
        <v>24.57</v>
      </c>
      <c r="XR3" s="24">
        <f t="shared" si="9"/>
        <v>24.57</v>
      </c>
      <c r="XS3" s="24">
        <f t="shared" si="9"/>
        <v>24.57</v>
      </c>
      <c r="XT3" s="24">
        <f t="shared" si="9"/>
        <v>24.57</v>
      </c>
      <c r="XU3" s="24">
        <f t="shared" si="9"/>
        <v>24.57</v>
      </c>
      <c r="XV3" s="24">
        <f t="shared" si="9"/>
        <v>24.57</v>
      </c>
      <c r="XW3" s="24">
        <f t="shared" si="9"/>
        <v>24.57</v>
      </c>
      <c r="XX3" s="24">
        <f t="shared" si="9"/>
        <v>24.57</v>
      </c>
      <c r="XY3" s="24">
        <f t="shared" si="9"/>
        <v>24.57</v>
      </c>
      <c r="XZ3" s="24">
        <f t="shared" si="9"/>
        <v>24.57</v>
      </c>
      <c r="YA3" s="24">
        <f t="shared" si="9"/>
        <v>24.57</v>
      </c>
      <c r="YB3" s="24">
        <f t="shared" si="9"/>
        <v>24.57</v>
      </c>
      <c r="YC3" s="24">
        <f t="shared" ref="YC3:AAN3" si="10">$F$4</f>
        <v>24.57</v>
      </c>
      <c r="YD3" s="24">
        <f t="shared" si="10"/>
        <v>24.57</v>
      </c>
      <c r="YE3" s="24">
        <f t="shared" si="10"/>
        <v>24.57</v>
      </c>
      <c r="YF3" s="24">
        <f t="shared" si="10"/>
        <v>24.57</v>
      </c>
      <c r="YG3" s="24">
        <f t="shared" si="10"/>
        <v>24.57</v>
      </c>
      <c r="YH3" s="24">
        <f t="shared" si="10"/>
        <v>24.57</v>
      </c>
      <c r="YI3" s="24">
        <f t="shared" si="10"/>
        <v>24.57</v>
      </c>
      <c r="YJ3" s="24">
        <f t="shared" si="10"/>
        <v>24.57</v>
      </c>
      <c r="YK3" s="24">
        <f t="shared" si="10"/>
        <v>24.57</v>
      </c>
      <c r="YL3" s="24">
        <f t="shared" si="10"/>
        <v>24.57</v>
      </c>
      <c r="YM3" s="24">
        <f t="shared" si="10"/>
        <v>24.57</v>
      </c>
      <c r="YN3" s="24">
        <f t="shared" si="10"/>
        <v>24.57</v>
      </c>
      <c r="YO3" s="24">
        <f t="shared" si="10"/>
        <v>24.57</v>
      </c>
      <c r="YP3" s="24">
        <f t="shared" si="10"/>
        <v>24.57</v>
      </c>
      <c r="YQ3" s="24">
        <f t="shared" si="10"/>
        <v>24.57</v>
      </c>
      <c r="YR3" s="24">
        <f t="shared" si="10"/>
        <v>24.57</v>
      </c>
      <c r="YS3" s="24">
        <f t="shared" si="10"/>
        <v>24.57</v>
      </c>
      <c r="YT3" s="24">
        <f t="shared" si="10"/>
        <v>24.57</v>
      </c>
      <c r="YU3" s="24">
        <f t="shared" si="10"/>
        <v>24.57</v>
      </c>
      <c r="YV3" s="24">
        <f t="shared" si="10"/>
        <v>24.57</v>
      </c>
      <c r="YW3" s="24">
        <f t="shared" si="10"/>
        <v>24.57</v>
      </c>
      <c r="YX3" s="24">
        <f t="shared" si="10"/>
        <v>24.57</v>
      </c>
      <c r="YY3" s="24">
        <f t="shared" si="10"/>
        <v>24.57</v>
      </c>
      <c r="YZ3" s="24">
        <f t="shared" si="10"/>
        <v>24.57</v>
      </c>
      <c r="ZA3" s="24">
        <f t="shared" si="10"/>
        <v>24.57</v>
      </c>
      <c r="ZB3" s="24">
        <f t="shared" si="10"/>
        <v>24.57</v>
      </c>
      <c r="ZC3" s="24">
        <f t="shared" si="10"/>
        <v>24.57</v>
      </c>
      <c r="ZD3" s="24">
        <f t="shared" si="10"/>
        <v>24.57</v>
      </c>
      <c r="ZE3" s="24">
        <f t="shared" si="10"/>
        <v>24.57</v>
      </c>
      <c r="ZF3" s="24">
        <f t="shared" si="10"/>
        <v>24.57</v>
      </c>
      <c r="ZG3" s="24">
        <f t="shared" si="10"/>
        <v>24.57</v>
      </c>
      <c r="ZH3" s="24">
        <f t="shared" si="10"/>
        <v>24.57</v>
      </c>
      <c r="ZI3" s="24">
        <f t="shared" si="10"/>
        <v>24.57</v>
      </c>
      <c r="ZJ3" s="24">
        <f t="shared" si="10"/>
        <v>24.57</v>
      </c>
      <c r="ZK3" s="24">
        <f t="shared" si="10"/>
        <v>24.57</v>
      </c>
      <c r="ZL3" s="24">
        <f t="shared" si="10"/>
        <v>24.57</v>
      </c>
      <c r="ZM3" s="24">
        <f t="shared" si="10"/>
        <v>24.57</v>
      </c>
      <c r="ZN3" s="24">
        <f t="shared" si="10"/>
        <v>24.57</v>
      </c>
      <c r="ZO3" s="24">
        <f t="shared" si="10"/>
        <v>24.57</v>
      </c>
      <c r="ZP3" s="24">
        <f t="shared" si="10"/>
        <v>24.57</v>
      </c>
      <c r="ZQ3" s="24">
        <f t="shared" si="10"/>
        <v>24.57</v>
      </c>
      <c r="ZR3" s="24">
        <f t="shared" si="10"/>
        <v>24.57</v>
      </c>
      <c r="ZS3" s="24">
        <f t="shared" si="10"/>
        <v>24.57</v>
      </c>
      <c r="ZT3" s="24">
        <f t="shared" si="10"/>
        <v>24.57</v>
      </c>
      <c r="ZU3" s="24">
        <f t="shared" si="10"/>
        <v>24.57</v>
      </c>
      <c r="ZV3" s="24">
        <f t="shared" si="10"/>
        <v>24.57</v>
      </c>
      <c r="ZW3" s="24">
        <f t="shared" si="10"/>
        <v>24.57</v>
      </c>
      <c r="ZX3" s="24">
        <f t="shared" si="10"/>
        <v>24.57</v>
      </c>
      <c r="ZY3" s="24">
        <f t="shared" si="10"/>
        <v>24.57</v>
      </c>
      <c r="ZZ3" s="24">
        <f t="shared" si="10"/>
        <v>24.57</v>
      </c>
      <c r="AAA3" s="24">
        <f t="shared" si="10"/>
        <v>24.57</v>
      </c>
      <c r="AAB3" s="24">
        <f t="shared" si="10"/>
        <v>24.57</v>
      </c>
      <c r="AAC3" s="24">
        <f t="shared" si="10"/>
        <v>24.57</v>
      </c>
      <c r="AAD3" s="24">
        <f t="shared" si="10"/>
        <v>24.57</v>
      </c>
      <c r="AAE3" s="24">
        <f t="shared" si="10"/>
        <v>24.57</v>
      </c>
      <c r="AAF3" s="24">
        <f t="shared" si="10"/>
        <v>24.57</v>
      </c>
      <c r="AAG3" s="24">
        <f t="shared" si="10"/>
        <v>24.57</v>
      </c>
      <c r="AAH3" s="24">
        <f t="shared" si="10"/>
        <v>24.57</v>
      </c>
      <c r="AAI3" s="24">
        <f t="shared" si="10"/>
        <v>24.57</v>
      </c>
      <c r="AAJ3" s="24">
        <f t="shared" si="10"/>
        <v>24.57</v>
      </c>
      <c r="AAK3" s="24">
        <f t="shared" si="10"/>
        <v>24.57</v>
      </c>
      <c r="AAL3" s="24">
        <f t="shared" si="10"/>
        <v>24.57</v>
      </c>
      <c r="AAM3" s="24">
        <f t="shared" si="10"/>
        <v>24.57</v>
      </c>
      <c r="AAN3" s="24">
        <f t="shared" si="10"/>
        <v>24.57</v>
      </c>
      <c r="AAO3" s="24">
        <f t="shared" ref="AAO3:ACZ3" si="11">$F$4</f>
        <v>24.57</v>
      </c>
      <c r="AAP3" s="24">
        <f t="shared" si="11"/>
        <v>24.57</v>
      </c>
      <c r="AAQ3" s="24">
        <f t="shared" si="11"/>
        <v>24.57</v>
      </c>
      <c r="AAR3" s="24">
        <f t="shared" si="11"/>
        <v>24.57</v>
      </c>
      <c r="AAS3" s="24">
        <f t="shared" si="11"/>
        <v>24.57</v>
      </c>
      <c r="AAT3" s="24">
        <f t="shared" si="11"/>
        <v>24.57</v>
      </c>
      <c r="AAU3" s="24">
        <f t="shared" si="11"/>
        <v>24.57</v>
      </c>
      <c r="AAV3" s="24">
        <f t="shared" si="11"/>
        <v>24.57</v>
      </c>
      <c r="AAW3" s="24">
        <f t="shared" si="11"/>
        <v>24.57</v>
      </c>
      <c r="AAX3" s="24">
        <f t="shared" si="11"/>
        <v>24.57</v>
      </c>
      <c r="AAY3" s="24">
        <f t="shared" si="11"/>
        <v>24.57</v>
      </c>
      <c r="AAZ3" s="24">
        <f t="shared" si="11"/>
        <v>24.57</v>
      </c>
      <c r="ABA3" s="24">
        <f t="shared" si="11"/>
        <v>24.57</v>
      </c>
      <c r="ABB3" s="24">
        <f t="shared" si="11"/>
        <v>24.57</v>
      </c>
      <c r="ABC3" s="24">
        <f t="shared" si="11"/>
        <v>24.57</v>
      </c>
      <c r="ABD3" s="24">
        <f t="shared" si="11"/>
        <v>24.57</v>
      </c>
      <c r="ABE3" s="24">
        <f t="shared" si="11"/>
        <v>24.57</v>
      </c>
      <c r="ABF3" s="24">
        <f t="shared" si="11"/>
        <v>24.57</v>
      </c>
      <c r="ABG3" s="24">
        <f t="shared" si="11"/>
        <v>24.57</v>
      </c>
      <c r="ABH3" s="24">
        <f t="shared" si="11"/>
        <v>24.57</v>
      </c>
      <c r="ABI3" s="24">
        <f t="shared" si="11"/>
        <v>24.57</v>
      </c>
      <c r="ABJ3" s="24">
        <f t="shared" si="11"/>
        <v>24.57</v>
      </c>
      <c r="ABK3" s="24">
        <f t="shared" si="11"/>
        <v>24.57</v>
      </c>
      <c r="ABL3" s="24">
        <f t="shared" si="11"/>
        <v>24.57</v>
      </c>
      <c r="ABM3" s="24">
        <f t="shared" si="11"/>
        <v>24.57</v>
      </c>
      <c r="ABN3" s="24">
        <f t="shared" si="11"/>
        <v>24.57</v>
      </c>
      <c r="ABO3" s="24">
        <f t="shared" si="11"/>
        <v>24.57</v>
      </c>
      <c r="ABP3" s="24">
        <f t="shared" si="11"/>
        <v>24.57</v>
      </c>
      <c r="ABQ3" s="24">
        <f t="shared" si="11"/>
        <v>24.57</v>
      </c>
      <c r="ABR3" s="24">
        <f t="shared" si="11"/>
        <v>24.57</v>
      </c>
      <c r="ABS3" s="24">
        <f t="shared" si="11"/>
        <v>24.57</v>
      </c>
      <c r="ABT3" s="24">
        <f t="shared" si="11"/>
        <v>24.57</v>
      </c>
      <c r="ABU3" s="24">
        <f t="shared" si="11"/>
        <v>24.57</v>
      </c>
      <c r="ABV3" s="24">
        <f t="shared" si="11"/>
        <v>24.57</v>
      </c>
      <c r="ABW3" s="24">
        <f t="shared" si="11"/>
        <v>24.57</v>
      </c>
      <c r="ABX3" s="24">
        <f t="shared" si="11"/>
        <v>24.57</v>
      </c>
      <c r="ABY3" s="24">
        <f t="shared" si="11"/>
        <v>24.57</v>
      </c>
      <c r="ABZ3" s="24">
        <f t="shared" si="11"/>
        <v>24.57</v>
      </c>
      <c r="ACA3" s="24">
        <f t="shared" si="11"/>
        <v>24.57</v>
      </c>
      <c r="ACB3" s="24">
        <f t="shared" si="11"/>
        <v>24.57</v>
      </c>
      <c r="ACC3" s="24">
        <f t="shared" si="11"/>
        <v>24.57</v>
      </c>
      <c r="ACD3" s="24">
        <f t="shared" si="11"/>
        <v>24.57</v>
      </c>
      <c r="ACE3" s="24">
        <f t="shared" si="11"/>
        <v>24.57</v>
      </c>
      <c r="ACF3" s="24">
        <f t="shared" si="11"/>
        <v>24.57</v>
      </c>
      <c r="ACG3" s="24">
        <f t="shared" si="11"/>
        <v>24.57</v>
      </c>
      <c r="ACH3" s="24">
        <f t="shared" si="11"/>
        <v>24.57</v>
      </c>
      <c r="ACI3" s="24">
        <f t="shared" si="11"/>
        <v>24.57</v>
      </c>
      <c r="ACJ3" s="24">
        <f t="shared" si="11"/>
        <v>24.57</v>
      </c>
      <c r="ACK3" s="24">
        <f t="shared" si="11"/>
        <v>24.57</v>
      </c>
      <c r="ACL3" s="24">
        <f t="shared" si="11"/>
        <v>24.57</v>
      </c>
      <c r="ACM3" s="24">
        <f t="shared" si="11"/>
        <v>24.57</v>
      </c>
      <c r="ACN3" s="24">
        <f t="shared" si="11"/>
        <v>24.57</v>
      </c>
      <c r="ACO3" s="24">
        <f t="shared" si="11"/>
        <v>24.57</v>
      </c>
      <c r="ACP3" s="24">
        <f t="shared" si="11"/>
        <v>24.57</v>
      </c>
      <c r="ACQ3" s="24">
        <f t="shared" si="11"/>
        <v>24.57</v>
      </c>
      <c r="ACR3" s="24">
        <f t="shared" si="11"/>
        <v>24.57</v>
      </c>
      <c r="ACS3" s="24">
        <f t="shared" si="11"/>
        <v>24.57</v>
      </c>
      <c r="ACT3" s="24">
        <f t="shared" si="11"/>
        <v>24.57</v>
      </c>
      <c r="ACU3" s="24">
        <f t="shared" si="11"/>
        <v>24.57</v>
      </c>
      <c r="ACV3" s="24">
        <f t="shared" si="11"/>
        <v>24.57</v>
      </c>
      <c r="ACW3" s="24">
        <f t="shared" si="11"/>
        <v>24.57</v>
      </c>
      <c r="ACX3" s="24">
        <f t="shared" si="11"/>
        <v>24.57</v>
      </c>
      <c r="ACY3" s="24">
        <f t="shared" si="11"/>
        <v>24.57</v>
      </c>
      <c r="ACZ3" s="24">
        <f t="shared" si="11"/>
        <v>24.57</v>
      </c>
      <c r="ADA3" s="24">
        <f t="shared" ref="ADA3:AFL3" si="12">$F$4</f>
        <v>24.57</v>
      </c>
      <c r="ADB3" s="24">
        <f t="shared" si="12"/>
        <v>24.57</v>
      </c>
      <c r="ADC3" s="24">
        <f t="shared" si="12"/>
        <v>24.57</v>
      </c>
      <c r="ADD3" s="24">
        <f t="shared" si="12"/>
        <v>24.57</v>
      </c>
      <c r="ADE3" s="24">
        <f t="shared" si="12"/>
        <v>24.57</v>
      </c>
      <c r="ADF3" s="24">
        <f t="shared" si="12"/>
        <v>24.57</v>
      </c>
      <c r="ADG3" s="24">
        <f t="shared" si="12"/>
        <v>24.57</v>
      </c>
      <c r="ADH3" s="24">
        <f t="shared" si="12"/>
        <v>24.57</v>
      </c>
      <c r="ADI3" s="24">
        <f t="shared" si="12"/>
        <v>24.57</v>
      </c>
      <c r="ADJ3" s="24">
        <f t="shared" si="12"/>
        <v>24.57</v>
      </c>
      <c r="ADK3" s="24">
        <f t="shared" si="12"/>
        <v>24.57</v>
      </c>
      <c r="ADL3" s="24">
        <f t="shared" si="12"/>
        <v>24.57</v>
      </c>
      <c r="ADM3" s="24">
        <f t="shared" si="12"/>
        <v>24.57</v>
      </c>
      <c r="ADN3" s="24">
        <f t="shared" si="12"/>
        <v>24.57</v>
      </c>
      <c r="ADO3" s="24">
        <f t="shared" si="12"/>
        <v>24.57</v>
      </c>
      <c r="ADP3" s="24">
        <f t="shared" si="12"/>
        <v>24.57</v>
      </c>
      <c r="ADQ3" s="24">
        <f t="shared" si="12"/>
        <v>24.57</v>
      </c>
      <c r="ADR3" s="24">
        <f t="shared" si="12"/>
        <v>24.57</v>
      </c>
      <c r="ADS3" s="24">
        <f t="shared" si="12"/>
        <v>24.57</v>
      </c>
      <c r="ADT3" s="24">
        <f t="shared" si="12"/>
        <v>24.57</v>
      </c>
      <c r="ADU3" s="24">
        <f t="shared" si="12"/>
        <v>24.57</v>
      </c>
      <c r="ADV3" s="24">
        <f t="shared" si="12"/>
        <v>24.57</v>
      </c>
      <c r="ADW3" s="24">
        <f t="shared" si="12"/>
        <v>24.57</v>
      </c>
      <c r="ADX3" s="24">
        <f t="shared" si="12"/>
        <v>24.57</v>
      </c>
      <c r="ADY3" s="24">
        <f t="shared" si="12"/>
        <v>24.57</v>
      </c>
      <c r="ADZ3" s="24">
        <f t="shared" si="12"/>
        <v>24.57</v>
      </c>
      <c r="AEA3" s="24">
        <f t="shared" si="12"/>
        <v>24.57</v>
      </c>
      <c r="AEB3" s="24">
        <f t="shared" si="12"/>
        <v>24.57</v>
      </c>
      <c r="AEC3" s="24">
        <f t="shared" si="12"/>
        <v>24.57</v>
      </c>
      <c r="AED3" s="24">
        <f t="shared" si="12"/>
        <v>24.57</v>
      </c>
      <c r="AEE3" s="24">
        <f t="shared" si="12"/>
        <v>24.57</v>
      </c>
      <c r="AEF3" s="24">
        <f t="shared" si="12"/>
        <v>24.57</v>
      </c>
      <c r="AEG3" s="24">
        <f t="shared" si="12"/>
        <v>24.57</v>
      </c>
      <c r="AEH3" s="24">
        <f t="shared" si="12"/>
        <v>24.57</v>
      </c>
      <c r="AEI3" s="24">
        <f t="shared" si="12"/>
        <v>24.57</v>
      </c>
      <c r="AEJ3" s="24">
        <f t="shared" si="12"/>
        <v>24.57</v>
      </c>
      <c r="AEK3" s="24">
        <f t="shared" si="12"/>
        <v>24.57</v>
      </c>
      <c r="AEL3" s="24">
        <f t="shared" si="12"/>
        <v>24.57</v>
      </c>
      <c r="AEM3" s="24">
        <f t="shared" si="12"/>
        <v>24.57</v>
      </c>
      <c r="AEN3" s="24">
        <f t="shared" si="12"/>
        <v>24.57</v>
      </c>
      <c r="AEO3" s="24">
        <f t="shared" si="12"/>
        <v>24.57</v>
      </c>
      <c r="AEP3" s="24">
        <f t="shared" si="12"/>
        <v>24.57</v>
      </c>
      <c r="AEQ3" s="24">
        <f t="shared" si="12"/>
        <v>24.57</v>
      </c>
      <c r="AER3" s="24">
        <f t="shared" si="12"/>
        <v>24.57</v>
      </c>
      <c r="AES3" s="24">
        <f t="shared" si="12"/>
        <v>24.57</v>
      </c>
      <c r="AET3" s="24">
        <f t="shared" si="12"/>
        <v>24.57</v>
      </c>
      <c r="AEU3" s="24">
        <f t="shared" si="12"/>
        <v>24.57</v>
      </c>
      <c r="AEV3" s="24">
        <f t="shared" si="12"/>
        <v>24.57</v>
      </c>
      <c r="AEW3" s="24">
        <f t="shared" si="12"/>
        <v>24.57</v>
      </c>
      <c r="AEX3" s="24">
        <f t="shared" si="12"/>
        <v>24.57</v>
      </c>
      <c r="AEY3" s="24">
        <f t="shared" si="12"/>
        <v>24.57</v>
      </c>
      <c r="AEZ3" s="24">
        <f t="shared" si="12"/>
        <v>24.57</v>
      </c>
      <c r="AFA3" s="24">
        <f t="shared" si="12"/>
        <v>24.57</v>
      </c>
      <c r="AFB3" s="24">
        <f t="shared" si="12"/>
        <v>24.57</v>
      </c>
      <c r="AFC3" s="24">
        <f t="shared" si="12"/>
        <v>24.57</v>
      </c>
      <c r="AFD3" s="24">
        <f t="shared" si="12"/>
        <v>24.57</v>
      </c>
      <c r="AFE3" s="24">
        <f t="shared" si="12"/>
        <v>24.57</v>
      </c>
      <c r="AFF3" s="24">
        <f t="shared" si="12"/>
        <v>24.57</v>
      </c>
      <c r="AFG3" s="24">
        <f t="shared" si="12"/>
        <v>24.57</v>
      </c>
      <c r="AFH3" s="24">
        <f t="shared" si="12"/>
        <v>24.57</v>
      </c>
      <c r="AFI3" s="24">
        <f t="shared" si="12"/>
        <v>24.57</v>
      </c>
      <c r="AFJ3" s="24">
        <f t="shared" si="12"/>
        <v>24.57</v>
      </c>
      <c r="AFK3" s="24">
        <f t="shared" si="12"/>
        <v>24.57</v>
      </c>
      <c r="AFL3" s="24">
        <f t="shared" si="12"/>
        <v>24.57</v>
      </c>
      <c r="AFM3" s="24">
        <f t="shared" ref="AFM3:AHX3" si="13">$F$4</f>
        <v>24.57</v>
      </c>
      <c r="AFN3" s="24">
        <f t="shared" si="13"/>
        <v>24.57</v>
      </c>
      <c r="AFO3" s="24">
        <f t="shared" si="13"/>
        <v>24.57</v>
      </c>
      <c r="AFP3" s="24">
        <f t="shared" si="13"/>
        <v>24.57</v>
      </c>
      <c r="AFQ3" s="24">
        <f t="shared" si="13"/>
        <v>24.57</v>
      </c>
      <c r="AFR3" s="24">
        <f t="shared" si="13"/>
        <v>24.57</v>
      </c>
      <c r="AFS3" s="24">
        <f t="shared" si="13"/>
        <v>24.57</v>
      </c>
      <c r="AFT3" s="24">
        <f t="shared" si="13"/>
        <v>24.57</v>
      </c>
      <c r="AFU3" s="24">
        <f t="shared" si="13"/>
        <v>24.57</v>
      </c>
      <c r="AFV3" s="24">
        <f t="shared" si="13"/>
        <v>24.57</v>
      </c>
      <c r="AFW3" s="24">
        <f t="shared" si="13"/>
        <v>24.57</v>
      </c>
      <c r="AFX3" s="24">
        <f t="shared" si="13"/>
        <v>24.57</v>
      </c>
      <c r="AFY3" s="24">
        <f t="shared" si="13"/>
        <v>24.57</v>
      </c>
      <c r="AFZ3" s="24">
        <f t="shared" si="13"/>
        <v>24.57</v>
      </c>
      <c r="AGA3" s="24">
        <f t="shared" si="13"/>
        <v>24.57</v>
      </c>
      <c r="AGB3" s="24">
        <f t="shared" si="13"/>
        <v>24.57</v>
      </c>
      <c r="AGC3" s="24">
        <f t="shared" si="13"/>
        <v>24.57</v>
      </c>
      <c r="AGD3" s="24">
        <f t="shared" si="13"/>
        <v>24.57</v>
      </c>
      <c r="AGE3" s="24">
        <f t="shared" si="13"/>
        <v>24.57</v>
      </c>
      <c r="AGF3" s="24">
        <f t="shared" si="13"/>
        <v>24.57</v>
      </c>
      <c r="AGG3" s="24">
        <f t="shared" si="13"/>
        <v>24.57</v>
      </c>
      <c r="AGH3" s="24">
        <f t="shared" si="13"/>
        <v>24.57</v>
      </c>
      <c r="AGI3" s="24">
        <f t="shared" si="13"/>
        <v>24.57</v>
      </c>
      <c r="AGJ3" s="24">
        <f t="shared" si="13"/>
        <v>24.57</v>
      </c>
      <c r="AGK3" s="24">
        <f t="shared" si="13"/>
        <v>24.57</v>
      </c>
      <c r="AGL3" s="24">
        <f t="shared" si="13"/>
        <v>24.57</v>
      </c>
      <c r="AGM3" s="24">
        <f t="shared" si="13"/>
        <v>24.57</v>
      </c>
      <c r="AGN3" s="24">
        <f t="shared" si="13"/>
        <v>24.57</v>
      </c>
      <c r="AGO3" s="24">
        <f t="shared" si="13"/>
        <v>24.57</v>
      </c>
      <c r="AGP3" s="24">
        <f t="shared" si="13"/>
        <v>24.57</v>
      </c>
      <c r="AGQ3" s="24">
        <f t="shared" si="13"/>
        <v>24.57</v>
      </c>
      <c r="AGR3" s="24">
        <f t="shared" si="13"/>
        <v>24.57</v>
      </c>
      <c r="AGS3" s="24">
        <f t="shared" si="13"/>
        <v>24.57</v>
      </c>
      <c r="AGT3" s="24">
        <f t="shared" si="13"/>
        <v>24.57</v>
      </c>
      <c r="AGU3" s="24">
        <f t="shared" si="13"/>
        <v>24.57</v>
      </c>
      <c r="AGV3" s="24">
        <f t="shared" si="13"/>
        <v>24.57</v>
      </c>
      <c r="AGW3" s="24">
        <f t="shared" si="13"/>
        <v>24.57</v>
      </c>
      <c r="AGX3" s="24">
        <f t="shared" si="13"/>
        <v>24.57</v>
      </c>
      <c r="AGY3" s="24">
        <f t="shared" si="13"/>
        <v>24.57</v>
      </c>
      <c r="AGZ3" s="24">
        <f t="shared" si="13"/>
        <v>24.57</v>
      </c>
      <c r="AHA3" s="24">
        <f t="shared" si="13"/>
        <v>24.57</v>
      </c>
      <c r="AHB3" s="24">
        <f t="shared" si="13"/>
        <v>24.57</v>
      </c>
      <c r="AHC3" s="24">
        <f t="shared" si="13"/>
        <v>24.57</v>
      </c>
      <c r="AHD3" s="24">
        <f t="shared" si="13"/>
        <v>24.57</v>
      </c>
      <c r="AHE3" s="24">
        <f t="shared" si="13"/>
        <v>24.57</v>
      </c>
      <c r="AHF3" s="24">
        <f t="shared" si="13"/>
        <v>24.57</v>
      </c>
      <c r="AHG3" s="24">
        <f t="shared" si="13"/>
        <v>24.57</v>
      </c>
      <c r="AHH3" s="24">
        <f t="shared" si="13"/>
        <v>24.57</v>
      </c>
      <c r="AHI3" s="24">
        <f t="shared" si="13"/>
        <v>24.57</v>
      </c>
      <c r="AHJ3" s="24">
        <f t="shared" si="13"/>
        <v>24.57</v>
      </c>
      <c r="AHK3" s="24">
        <f t="shared" si="13"/>
        <v>24.57</v>
      </c>
      <c r="AHL3" s="24">
        <f t="shared" si="13"/>
        <v>24.57</v>
      </c>
      <c r="AHM3" s="24">
        <f t="shared" si="13"/>
        <v>24.57</v>
      </c>
      <c r="AHN3" s="24">
        <f t="shared" si="13"/>
        <v>24.57</v>
      </c>
      <c r="AHO3" s="24">
        <f t="shared" si="13"/>
        <v>24.57</v>
      </c>
      <c r="AHP3" s="24">
        <f t="shared" si="13"/>
        <v>24.57</v>
      </c>
      <c r="AHQ3" s="24">
        <f t="shared" si="13"/>
        <v>24.57</v>
      </c>
      <c r="AHR3" s="24">
        <f t="shared" si="13"/>
        <v>24.57</v>
      </c>
      <c r="AHS3" s="24">
        <f t="shared" si="13"/>
        <v>24.57</v>
      </c>
      <c r="AHT3" s="24">
        <f t="shared" si="13"/>
        <v>24.57</v>
      </c>
      <c r="AHU3" s="24">
        <f t="shared" si="13"/>
        <v>24.57</v>
      </c>
      <c r="AHV3" s="24">
        <f t="shared" si="13"/>
        <v>24.57</v>
      </c>
      <c r="AHW3" s="24">
        <f t="shared" si="13"/>
        <v>24.57</v>
      </c>
      <c r="AHX3" s="24">
        <f t="shared" si="13"/>
        <v>24.57</v>
      </c>
      <c r="AHY3" s="24">
        <f t="shared" ref="AHY3:AKJ3" si="14">$F$4</f>
        <v>24.57</v>
      </c>
      <c r="AHZ3" s="24">
        <f t="shared" si="14"/>
        <v>24.57</v>
      </c>
      <c r="AIA3" s="24">
        <f t="shared" si="14"/>
        <v>24.57</v>
      </c>
      <c r="AIB3" s="24">
        <f t="shared" si="14"/>
        <v>24.57</v>
      </c>
      <c r="AIC3" s="24">
        <f t="shared" si="14"/>
        <v>24.57</v>
      </c>
      <c r="AID3" s="24">
        <f t="shared" si="14"/>
        <v>24.57</v>
      </c>
      <c r="AIE3" s="24">
        <f t="shared" si="14"/>
        <v>24.57</v>
      </c>
      <c r="AIF3" s="24">
        <f t="shared" si="14"/>
        <v>24.57</v>
      </c>
      <c r="AIG3" s="24">
        <f t="shared" si="14"/>
        <v>24.57</v>
      </c>
      <c r="AIH3" s="24">
        <f t="shared" si="14"/>
        <v>24.57</v>
      </c>
      <c r="AII3" s="24">
        <f t="shared" si="14"/>
        <v>24.57</v>
      </c>
      <c r="AIJ3" s="24">
        <f t="shared" si="14"/>
        <v>24.57</v>
      </c>
      <c r="AIK3" s="24">
        <f t="shared" si="14"/>
        <v>24.57</v>
      </c>
      <c r="AIL3" s="24">
        <f t="shared" si="14"/>
        <v>24.57</v>
      </c>
      <c r="AIM3" s="24">
        <f t="shared" si="14"/>
        <v>24.57</v>
      </c>
      <c r="AIN3" s="24">
        <f t="shared" si="14"/>
        <v>24.57</v>
      </c>
      <c r="AIO3" s="24">
        <f t="shared" si="14"/>
        <v>24.57</v>
      </c>
      <c r="AIP3" s="24">
        <f t="shared" si="14"/>
        <v>24.57</v>
      </c>
      <c r="AIQ3" s="24">
        <f t="shared" si="14"/>
        <v>24.57</v>
      </c>
      <c r="AIR3" s="24">
        <f t="shared" si="14"/>
        <v>24.57</v>
      </c>
      <c r="AIS3" s="24">
        <f t="shared" si="14"/>
        <v>24.57</v>
      </c>
      <c r="AIT3" s="24">
        <f t="shared" si="14"/>
        <v>24.57</v>
      </c>
      <c r="AIU3" s="24">
        <f t="shared" si="14"/>
        <v>24.57</v>
      </c>
      <c r="AIV3" s="24">
        <f t="shared" si="14"/>
        <v>24.57</v>
      </c>
      <c r="AIW3" s="24">
        <f t="shared" si="14"/>
        <v>24.57</v>
      </c>
      <c r="AIX3" s="24">
        <f t="shared" si="14"/>
        <v>24.57</v>
      </c>
      <c r="AIY3" s="24">
        <f t="shared" si="14"/>
        <v>24.57</v>
      </c>
      <c r="AIZ3" s="24">
        <f t="shared" si="14"/>
        <v>24.57</v>
      </c>
      <c r="AJA3" s="24">
        <f t="shared" si="14"/>
        <v>24.57</v>
      </c>
      <c r="AJB3" s="24">
        <f t="shared" si="14"/>
        <v>24.57</v>
      </c>
      <c r="AJC3" s="24">
        <f t="shared" si="14"/>
        <v>24.57</v>
      </c>
      <c r="AJD3" s="24">
        <f t="shared" si="14"/>
        <v>24.57</v>
      </c>
      <c r="AJE3" s="24">
        <f t="shared" si="14"/>
        <v>24.57</v>
      </c>
      <c r="AJF3" s="24">
        <f t="shared" si="14"/>
        <v>24.57</v>
      </c>
      <c r="AJG3" s="24">
        <f t="shared" si="14"/>
        <v>24.57</v>
      </c>
      <c r="AJH3" s="24">
        <f t="shared" si="14"/>
        <v>24.57</v>
      </c>
      <c r="AJI3" s="24">
        <f t="shared" si="14"/>
        <v>24.57</v>
      </c>
      <c r="AJJ3" s="24">
        <f t="shared" si="14"/>
        <v>24.57</v>
      </c>
      <c r="AJK3" s="24">
        <f t="shared" si="14"/>
        <v>24.57</v>
      </c>
      <c r="AJL3" s="24">
        <f t="shared" si="14"/>
        <v>24.57</v>
      </c>
      <c r="AJM3" s="24">
        <f t="shared" si="14"/>
        <v>24.57</v>
      </c>
      <c r="AJN3" s="24">
        <f t="shared" si="14"/>
        <v>24.57</v>
      </c>
      <c r="AJO3" s="24">
        <f t="shared" si="14"/>
        <v>24.57</v>
      </c>
      <c r="AJP3" s="24">
        <f t="shared" si="14"/>
        <v>24.57</v>
      </c>
      <c r="AJQ3" s="24">
        <f t="shared" si="14"/>
        <v>24.57</v>
      </c>
      <c r="AJR3" s="24">
        <f t="shared" si="14"/>
        <v>24.57</v>
      </c>
      <c r="AJS3" s="24">
        <f t="shared" si="14"/>
        <v>24.57</v>
      </c>
      <c r="AJT3" s="24">
        <f t="shared" si="14"/>
        <v>24.57</v>
      </c>
      <c r="AJU3" s="24">
        <f t="shared" si="14"/>
        <v>24.57</v>
      </c>
      <c r="AJV3" s="24">
        <f t="shared" si="14"/>
        <v>24.57</v>
      </c>
      <c r="AJW3" s="24">
        <f t="shared" si="14"/>
        <v>24.57</v>
      </c>
      <c r="AJX3" s="24">
        <f t="shared" si="14"/>
        <v>24.57</v>
      </c>
      <c r="AJY3" s="24">
        <f t="shared" si="14"/>
        <v>24.57</v>
      </c>
      <c r="AJZ3" s="24">
        <f t="shared" si="14"/>
        <v>24.57</v>
      </c>
      <c r="AKA3" s="24">
        <f t="shared" si="14"/>
        <v>24.57</v>
      </c>
      <c r="AKB3" s="24">
        <f t="shared" si="14"/>
        <v>24.57</v>
      </c>
      <c r="AKC3" s="24">
        <f t="shared" si="14"/>
        <v>24.57</v>
      </c>
      <c r="AKD3" s="24">
        <f t="shared" si="14"/>
        <v>24.57</v>
      </c>
      <c r="AKE3" s="24">
        <f t="shared" si="14"/>
        <v>24.57</v>
      </c>
      <c r="AKF3" s="24">
        <f t="shared" si="14"/>
        <v>24.57</v>
      </c>
      <c r="AKG3" s="24">
        <f t="shared" si="14"/>
        <v>24.57</v>
      </c>
      <c r="AKH3" s="24">
        <f t="shared" si="14"/>
        <v>24.57</v>
      </c>
      <c r="AKI3" s="24">
        <f t="shared" si="14"/>
        <v>24.57</v>
      </c>
      <c r="AKJ3" s="24">
        <f t="shared" si="14"/>
        <v>24.57</v>
      </c>
      <c r="AKK3" s="24">
        <f t="shared" ref="AKK3:ALX3" si="15">$F$4</f>
        <v>24.57</v>
      </c>
      <c r="AKL3" s="24">
        <f t="shared" si="15"/>
        <v>24.57</v>
      </c>
      <c r="AKM3" s="24">
        <f t="shared" si="15"/>
        <v>24.57</v>
      </c>
      <c r="AKN3" s="24">
        <f t="shared" si="15"/>
        <v>24.57</v>
      </c>
      <c r="AKO3" s="24">
        <f t="shared" si="15"/>
        <v>24.57</v>
      </c>
      <c r="AKP3" s="24">
        <f t="shared" si="15"/>
        <v>24.57</v>
      </c>
      <c r="AKQ3" s="24">
        <f t="shared" si="15"/>
        <v>24.57</v>
      </c>
      <c r="AKR3" s="24">
        <f t="shared" si="15"/>
        <v>24.57</v>
      </c>
      <c r="AKS3" s="24">
        <f t="shared" si="15"/>
        <v>24.57</v>
      </c>
      <c r="AKT3" s="24">
        <f t="shared" si="15"/>
        <v>24.57</v>
      </c>
      <c r="AKU3" s="24">
        <f t="shared" si="15"/>
        <v>24.57</v>
      </c>
      <c r="AKV3" s="24">
        <f t="shared" si="15"/>
        <v>24.57</v>
      </c>
      <c r="AKW3" s="24">
        <f t="shared" si="15"/>
        <v>24.57</v>
      </c>
      <c r="AKX3" s="24">
        <f t="shared" si="15"/>
        <v>24.57</v>
      </c>
      <c r="AKY3" s="24">
        <f t="shared" si="15"/>
        <v>24.57</v>
      </c>
      <c r="AKZ3" s="24">
        <f t="shared" si="15"/>
        <v>24.57</v>
      </c>
      <c r="ALA3" s="24">
        <f t="shared" si="15"/>
        <v>24.57</v>
      </c>
      <c r="ALB3" s="24">
        <f t="shared" si="15"/>
        <v>24.57</v>
      </c>
      <c r="ALC3" s="24">
        <f t="shared" si="15"/>
        <v>24.57</v>
      </c>
      <c r="ALD3" s="24">
        <f t="shared" si="15"/>
        <v>24.57</v>
      </c>
      <c r="ALE3" s="24">
        <f t="shared" si="15"/>
        <v>24.57</v>
      </c>
      <c r="ALF3" s="24">
        <f t="shared" si="15"/>
        <v>24.57</v>
      </c>
      <c r="ALG3" s="24">
        <f t="shared" si="15"/>
        <v>24.57</v>
      </c>
      <c r="ALH3" s="24">
        <f t="shared" si="15"/>
        <v>24.57</v>
      </c>
      <c r="ALI3" s="24">
        <f t="shared" si="15"/>
        <v>24.57</v>
      </c>
      <c r="ALJ3" s="24">
        <f t="shared" si="15"/>
        <v>24.57</v>
      </c>
      <c r="ALK3" s="24">
        <f t="shared" si="15"/>
        <v>24.57</v>
      </c>
      <c r="ALL3" s="24">
        <f t="shared" si="15"/>
        <v>24.57</v>
      </c>
      <c r="ALM3" s="24">
        <f t="shared" si="15"/>
        <v>24.57</v>
      </c>
      <c r="ALN3" s="24">
        <f t="shared" si="15"/>
        <v>24.57</v>
      </c>
      <c r="ALO3" s="24">
        <f t="shared" si="15"/>
        <v>24.57</v>
      </c>
      <c r="ALP3" s="24">
        <f t="shared" si="15"/>
        <v>24.57</v>
      </c>
      <c r="ALQ3" s="24">
        <f t="shared" si="15"/>
        <v>24.57</v>
      </c>
      <c r="ALR3" s="24">
        <f t="shared" si="15"/>
        <v>24.57</v>
      </c>
      <c r="ALS3" s="24">
        <f t="shared" si="15"/>
        <v>24.57</v>
      </c>
      <c r="ALT3" s="24">
        <f t="shared" si="15"/>
        <v>24.57</v>
      </c>
      <c r="ALU3" s="24">
        <f t="shared" si="15"/>
        <v>24.57</v>
      </c>
      <c r="ALV3" s="24">
        <f t="shared" si="15"/>
        <v>24.57</v>
      </c>
      <c r="ALW3" s="24">
        <f t="shared" si="15"/>
        <v>24.57</v>
      </c>
      <c r="ALX3" s="24">
        <f t="shared" si="15"/>
        <v>24.57</v>
      </c>
    </row>
    <row r="4" spans="1:1012" x14ac:dyDescent="0.25">
      <c r="A4" s="8">
        <v>42790</v>
      </c>
      <c r="B4" s="22">
        <v>24.23</v>
      </c>
      <c r="C4" s="15">
        <f t="shared" ref="C4:C67" si="16">LN(B4/B5)</f>
        <v>-1.4341569309454264E-2</v>
      </c>
      <c r="E4" s="20" t="s">
        <v>48</v>
      </c>
      <c r="F4" s="10">
        <f>B3</f>
        <v>24.57</v>
      </c>
      <c r="L4" s="10">
        <f t="shared" ref="L4:L23" si="17">L3+1</f>
        <v>1</v>
      </c>
      <c r="M4" s="24">
        <f t="shared" ref="M4:M23" ca="1" si="18">M3*EXP(NORMINV(RAND(),$F$10,$F$8))</f>
        <v>24.222624407115369</v>
      </c>
      <c r="N4" s="24">
        <f t="shared" ref="N4:N23" ca="1" si="19">N3*EXP(NORMINV(RAND(),$F$10,$F$8))</f>
        <v>25.312795023337895</v>
      </c>
      <c r="O4" s="24">
        <f t="shared" ref="O4:O23" ca="1" si="20">O3*EXP(NORMINV(RAND(),$F$10,$F$8))</f>
        <v>24.06405809119056</v>
      </c>
      <c r="P4" s="24">
        <f t="shared" ref="P4:P23" ca="1" si="21">P3*EXP(NORMINV(RAND(),$F$10,$F$8))</f>
        <v>24.811097096298791</v>
      </c>
      <c r="Q4" s="24">
        <f t="shared" ref="Q4:Q23" ca="1" si="22">Q3*EXP(NORMINV(RAND(),$F$10,$F$8))</f>
        <v>23.930547254640242</v>
      </c>
      <c r="R4" s="24">
        <f t="shared" ref="R4:R23" ca="1" si="23">R3*EXP(NORMINV(RAND(),$F$10,$F$8))</f>
        <v>23.917779347960465</v>
      </c>
      <c r="S4" s="24">
        <f t="shared" ref="S4:S23" ca="1" si="24">S3*EXP(NORMINV(RAND(),$F$10,$F$8))</f>
        <v>24.934244277858973</v>
      </c>
      <c r="T4" s="24">
        <f t="shared" ref="T4:T23" ca="1" si="25">T3*EXP(NORMINV(RAND(),$F$10,$F$8))</f>
        <v>25.373484346978167</v>
      </c>
      <c r="U4" s="24">
        <f t="shared" ref="U4:U23" ca="1" si="26">U3*EXP(NORMINV(RAND(),$F$10,$F$8))</f>
        <v>24.818075042177252</v>
      </c>
      <c r="V4" s="24">
        <f t="shared" ref="V4:V23" ca="1" si="27">V3*EXP(NORMINV(RAND(),$F$10,$F$8))</f>
        <v>25.162210736032016</v>
      </c>
      <c r="W4" s="24">
        <f t="shared" ref="W4:W23" ca="1" si="28">W3*EXP(NORMINV(RAND(),$F$10,$F$8))</f>
        <v>24.538023692733031</v>
      </c>
      <c r="X4" s="24">
        <f t="shared" ref="X4:X23" ca="1" si="29">X3*EXP(NORMINV(RAND(),$F$10,$F$8))</f>
        <v>24.487903236049529</v>
      </c>
      <c r="Y4" s="24">
        <f t="shared" ref="Y4:Y23" ca="1" si="30">Y3*EXP(NORMINV(RAND(),$F$10,$F$8))</f>
        <v>23.803663932023547</v>
      </c>
      <c r="Z4" s="24">
        <f t="shared" ref="Z4:Z23" ca="1" si="31">Z3*EXP(NORMINV(RAND(),$F$10,$F$8))</f>
        <v>25.178400389669552</v>
      </c>
      <c r="AA4" s="24">
        <f t="shared" ref="AA4:AA23" ca="1" si="32">AA3*EXP(NORMINV(RAND(),$F$10,$F$8))</f>
        <v>24.933206213427631</v>
      </c>
      <c r="AB4" s="24">
        <f t="shared" ref="AB4:AB23" ca="1" si="33">AB3*EXP(NORMINV(RAND(),$F$10,$F$8))</f>
        <v>24.515377234964042</v>
      </c>
      <c r="AC4" s="24">
        <f t="shared" ref="AC4:AC23" ca="1" si="34">AC3*EXP(NORMINV(RAND(),$F$10,$F$8))</f>
        <v>24.422971977889596</v>
      </c>
      <c r="AD4" s="24">
        <f t="shared" ref="AD4:AD23" ca="1" si="35">AD3*EXP(NORMINV(RAND(),$F$10,$F$8))</f>
        <v>24.700792514028119</v>
      </c>
      <c r="AE4" s="24">
        <f t="shared" ref="AE4:AE23" ca="1" si="36">AE3*EXP(NORMINV(RAND(),$F$10,$F$8))</f>
        <v>24.295902231016797</v>
      </c>
      <c r="AF4" s="24">
        <f t="shared" ref="AF4:AF23" ca="1" si="37">AF3*EXP(NORMINV(RAND(),$F$10,$F$8))</f>
        <v>24.327196892809688</v>
      </c>
      <c r="AG4" s="24">
        <f t="shared" ref="AG4:AG23" ca="1" si="38">AG3*EXP(NORMINV(RAND(),$F$10,$F$8))</f>
        <v>25.043388958529015</v>
      </c>
      <c r="AH4" s="24">
        <f t="shared" ref="AH4:AH23" ca="1" si="39">AH3*EXP(NORMINV(RAND(),$F$10,$F$8))</f>
        <v>24.56629863077865</v>
      </c>
      <c r="AI4" s="24">
        <f t="shared" ref="AI4:AI23" ca="1" si="40">AI3*EXP(NORMINV(RAND(),$F$10,$F$8))</f>
        <v>24.329380706170312</v>
      </c>
      <c r="AJ4" s="24">
        <f t="shared" ref="AJ4:AJ23" ca="1" si="41">AJ3*EXP(NORMINV(RAND(),$F$10,$F$8))</f>
        <v>24.850672195236022</v>
      </c>
      <c r="AK4" s="24">
        <f t="shared" ref="AK4:AK23" ca="1" si="42">AK3*EXP(NORMINV(RAND(),$F$10,$F$8))</f>
        <v>24.615533667221381</v>
      </c>
      <c r="AL4" s="24">
        <f t="shared" ref="AL4:AL23" ca="1" si="43">AL3*EXP(NORMINV(RAND(),$F$10,$F$8))</f>
        <v>24.17987144475785</v>
      </c>
      <c r="AM4" s="24">
        <f t="shared" ref="AM4:AM23" ca="1" si="44">AM3*EXP(NORMINV(RAND(),$F$10,$F$8))</f>
        <v>25.067588417931869</v>
      </c>
      <c r="AN4" s="24">
        <f t="shared" ref="AN4:AN23" ca="1" si="45">AN3*EXP(NORMINV(RAND(),$F$10,$F$8))</f>
        <v>24.161604524580692</v>
      </c>
      <c r="AO4" s="24">
        <f t="shared" ref="AO4:AO23" ca="1" si="46">AO3*EXP(NORMINV(RAND(),$F$10,$F$8))</f>
        <v>24.406268692489178</v>
      </c>
      <c r="AP4" s="24">
        <f t="shared" ref="AP4:AP23" ca="1" si="47">AP3*EXP(NORMINV(RAND(),$F$10,$F$8))</f>
        <v>24.264738418746663</v>
      </c>
      <c r="AQ4" s="24">
        <f t="shared" ref="AQ4:AQ23" ca="1" si="48">AQ3*EXP(NORMINV(RAND(),$F$10,$F$8))</f>
        <v>23.754098682477078</v>
      </c>
      <c r="AR4" s="24">
        <f t="shared" ref="AR4:AR23" ca="1" si="49">AR3*EXP(NORMINV(RAND(),$F$10,$F$8))</f>
        <v>24.933490462230314</v>
      </c>
      <c r="AS4" s="24">
        <f t="shared" ref="AS4:AS23" ca="1" si="50">AS3*EXP(NORMINV(RAND(),$F$10,$F$8))</f>
        <v>24.538199870548464</v>
      </c>
      <c r="AT4" s="24">
        <f t="shared" ref="AT4:AT23" ca="1" si="51">AT3*EXP(NORMINV(RAND(),$F$10,$F$8))</f>
        <v>24.993636055473445</v>
      </c>
      <c r="AU4" s="24">
        <f t="shared" ref="AU4:AU23" ca="1" si="52">AU3*EXP(NORMINV(RAND(),$F$10,$F$8))</f>
        <v>24.936187460820182</v>
      </c>
      <c r="AV4" s="24">
        <f t="shared" ref="AV4:AV23" ca="1" si="53">AV3*EXP(NORMINV(RAND(),$F$10,$F$8))</f>
        <v>24.805005294283973</v>
      </c>
      <c r="AW4" s="24">
        <f t="shared" ref="AW4:AW23" ca="1" si="54">AW3*EXP(NORMINV(RAND(),$F$10,$F$8))</f>
        <v>24.025454271065929</v>
      </c>
      <c r="AX4" s="24">
        <f t="shared" ref="AX4:AX23" ca="1" si="55">AX3*EXP(NORMINV(RAND(),$F$10,$F$8))</f>
        <v>25.104287363873848</v>
      </c>
      <c r="AY4" s="24">
        <f t="shared" ref="AY4:AY23" ca="1" si="56">AY3*EXP(NORMINV(RAND(),$F$10,$F$8))</f>
        <v>24.255765688070746</v>
      </c>
      <c r="AZ4" s="24">
        <f t="shared" ref="AZ4:AZ23" ca="1" si="57">AZ3*EXP(NORMINV(RAND(),$F$10,$F$8))</f>
        <v>24.659262582548241</v>
      </c>
      <c r="BA4" s="24">
        <f t="shared" ref="BA4:BA23" ca="1" si="58">BA3*EXP(NORMINV(RAND(),$F$10,$F$8))</f>
        <v>24.289638197070609</v>
      </c>
      <c r="BB4" s="24">
        <f t="shared" ref="BB4:BB23" ca="1" si="59">BB3*EXP(NORMINV(RAND(),$F$10,$F$8))</f>
        <v>24.432991908883917</v>
      </c>
      <c r="BC4" s="24">
        <f t="shared" ref="BC4:BC23" ca="1" si="60">BC3*EXP(NORMINV(RAND(),$F$10,$F$8))</f>
        <v>24.84642006275104</v>
      </c>
      <c r="BD4" s="24">
        <f t="shared" ref="BD4:BD23" ca="1" si="61">BD3*EXP(NORMINV(RAND(),$F$10,$F$8))</f>
        <v>24.89031448656365</v>
      </c>
      <c r="BE4" s="24">
        <f t="shared" ref="BE4:BE23" ca="1" si="62">BE3*EXP(NORMINV(RAND(),$F$10,$F$8))</f>
        <v>25.417391682731527</v>
      </c>
      <c r="BF4" s="24">
        <f t="shared" ref="BF4:BF23" ca="1" si="63">BF3*EXP(NORMINV(RAND(),$F$10,$F$8))</f>
        <v>24.368766662064598</v>
      </c>
      <c r="BG4" s="24">
        <f t="shared" ref="BG4:BG23" ca="1" si="64">BG3*EXP(NORMINV(RAND(),$F$10,$F$8))</f>
        <v>24.433235172292008</v>
      </c>
      <c r="BH4" s="24">
        <f t="shared" ref="BH4:BH23" ca="1" si="65">BH3*EXP(NORMINV(RAND(),$F$10,$F$8))</f>
        <v>23.857671988838693</v>
      </c>
      <c r="BI4" s="24">
        <f t="shared" ref="BI4:BI23" ca="1" si="66">BI3*EXP(NORMINV(RAND(),$F$10,$F$8))</f>
        <v>24.715103867127571</v>
      </c>
      <c r="BJ4" s="24">
        <f t="shared" ref="BJ4:BJ23" ca="1" si="67">BJ3*EXP(NORMINV(RAND(),$F$10,$F$8))</f>
        <v>24.470345140739362</v>
      </c>
      <c r="BK4" s="24">
        <f t="shared" ref="BK4:BK23" ca="1" si="68">BK3*EXP(NORMINV(RAND(),$F$10,$F$8))</f>
        <v>24.823728385686259</v>
      </c>
      <c r="BL4" s="24">
        <f t="shared" ref="BL4:BL23" ca="1" si="69">BL3*EXP(NORMINV(RAND(),$F$10,$F$8))</f>
        <v>24.699994731178755</v>
      </c>
      <c r="BM4" s="24">
        <f t="shared" ref="BM4:BM23" ca="1" si="70">BM3*EXP(NORMINV(RAND(),$F$10,$F$8))</f>
        <v>24.49643820390714</v>
      </c>
      <c r="BN4" s="24">
        <f t="shared" ref="BN4:BN23" ca="1" si="71">BN3*EXP(NORMINV(RAND(),$F$10,$F$8))</f>
        <v>24.105798524883294</v>
      </c>
      <c r="BO4" s="24">
        <f t="shared" ref="BO4:BO23" ca="1" si="72">BO3*EXP(NORMINV(RAND(),$F$10,$F$8))</f>
        <v>24.633275707990993</v>
      </c>
      <c r="BP4" s="24">
        <f t="shared" ref="BP4:BP23" ca="1" si="73">BP3*EXP(NORMINV(RAND(),$F$10,$F$8))</f>
        <v>24.820955674109111</v>
      </c>
      <c r="BQ4" s="24">
        <f t="shared" ref="BQ4:BQ23" ca="1" si="74">BQ3*EXP(NORMINV(RAND(),$F$10,$F$8))</f>
        <v>24.563923186152721</v>
      </c>
      <c r="BR4" s="24">
        <f t="shared" ref="BR4:BR23" ca="1" si="75">BR3*EXP(NORMINV(RAND(),$F$10,$F$8))</f>
        <v>24.777946790146459</v>
      </c>
      <c r="BS4" s="24">
        <f t="shared" ref="BS4:BS23" ca="1" si="76">BS3*EXP(NORMINV(RAND(),$F$10,$F$8))</f>
        <v>23.624396868285711</v>
      </c>
      <c r="BT4" s="24">
        <f t="shared" ref="BT4:BT23" ca="1" si="77">BT3*EXP(NORMINV(RAND(),$F$10,$F$8))</f>
        <v>24.587760488375636</v>
      </c>
      <c r="BU4" s="24">
        <f t="shared" ref="BU4:BU23" ca="1" si="78">BU3*EXP(NORMINV(RAND(),$F$10,$F$8))</f>
        <v>24.880005608251984</v>
      </c>
      <c r="BV4" s="24">
        <f t="shared" ref="BV4:BV23" ca="1" si="79">BV3*EXP(NORMINV(RAND(),$F$10,$F$8))</f>
        <v>24.590688294948951</v>
      </c>
      <c r="BW4" s="24">
        <f t="shared" ref="BW4:BW23" ca="1" si="80">BW3*EXP(NORMINV(RAND(),$F$10,$F$8))</f>
        <v>24.225909095183745</v>
      </c>
      <c r="BX4" s="24">
        <f t="shared" ref="BX4:BX23" ca="1" si="81">BX3*EXP(NORMINV(RAND(),$F$10,$F$8))</f>
        <v>24.64515329776545</v>
      </c>
      <c r="BY4" s="24">
        <f t="shared" ref="BY4:BY23" ca="1" si="82">BY3*EXP(NORMINV(RAND(),$F$10,$F$8))</f>
        <v>24.755186004782516</v>
      </c>
      <c r="BZ4" s="24">
        <f t="shared" ref="BZ4:BZ23" ca="1" si="83">BZ3*EXP(NORMINV(RAND(),$F$10,$F$8))</f>
        <v>25.023700993854668</v>
      </c>
      <c r="CA4" s="24">
        <f t="shared" ref="CA4:CA23" ca="1" si="84">CA3*EXP(NORMINV(RAND(),$F$10,$F$8))</f>
        <v>24.2404740349936</v>
      </c>
      <c r="CB4" s="24">
        <f t="shared" ref="CB4:CB23" ca="1" si="85">CB3*EXP(NORMINV(RAND(),$F$10,$F$8))</f>
        <v>24.965606911198456</v>
      </c>
      <c r="CC4" s="24">
        <f t="shared" ref="CC4:CC23" ca="1" si="86">CC3*EXP(NORMINV(RAND(),$F$10,$F$8))</f>
        <v>25.005779084383569</v>
      </c>
      <c r="CD4" s="24">
        <f t="shared" ref="CD4:CD23" ca="1" si="87">CD3*EXP(NORMINV(RAND(),$F$10,$F$8))</f>
        <v>23.777101963312386</v>
      </c>
      <c r="CE4" s="24">
        <f t="shared" ref="CE4:CE23" ca="1" si="88">CE3*EXP(NORMINV(RAND(),$F$10,$F$8))</f>
        <v>25.051742618715544</v>
      </c>
      <c r="CF4" s="24">
        <f t="shared" ref="CF4:CF23" ca="1" si="89">CF3*EXP(NORMINV(RAND(),$F$10,$F$8))</f>
        <v>24.66296619145816</v>
      </c>
      <c r="CG4" s="24">
        <f t="shared" ref="CG4:CG23" ca="1" si="90">CG3*EXP(NORMINV(RAND(),$F$10,$F$8))</f>
        <v>23.632842855941909</v>
      </c>
      <c r="CH4" s="24">
        <f t="shared" ref="CH4:CH23" ca="1" si="91">CH3*EXP(NORMINV(RAND(),$F$10,$F$8))</f>
        <v>24.554335212429688</v>
      </c>
      <c r="CI4" s="24">
        <f t="shared" ref="CI4:CI23" ca="1" si="92">CI3*EXP(NORMINV(RAND(),$F$10,$F$8))</f>
        <v>24.240275107978114</v>
      </c>
      <c r="CJ4" s="24">
        <f t="shared" ref="CJ4:CJ23" ca="1" si="93">CJ3*EXP(NORMINV(RAND(),$F$10,$F$8))</f>
        <v>24.638938915899924</v>
      </c>
      <c r="CK4" s="24">
        <f t="shared" ref="CK4:CK23" ca="1" si="94">CK3*EXP(NORMINV(RAND(),$F$10,$F$8))</f>
        <v>24.765510271812904</v>
      </c>
      <c r="CL4" s="24">
        <f t="shared" ref="CL4:CL23" ca="1" si="95">CL3*EXP(NORMINV(RAND(),$F$10,$F$8))</f>
        <v>24.205611797150819</v>
      </c>
      <c r="CM4" s="24">
        <f t="shared" ref="CM4:CM23" ca="1" si="96">CM3*EXP(NORMINV(RAND(),$F$10,$F$8))</f>
        <v>24.553351088641101</v>
      </c>
      <c r="CN4" s="24">
        <f t="shared" ref="CN4:CN23" ca="1" si="97">CN3*EXP(NORMINV(RAND(),$F$10,$F$8))</f>
        <v>24.519978780489506</v>
      </c>
      <c r="CO4" s="24">
        <f t="shared" ref="CO4:CO23" ca="1" si="98">CO3*EXP(NORMINV(RAND(),$F$10,$F$8))</f>
        <v>24.850706139097827</v>
      </c>
      <c r="CP4" s="24">
        <f t="shared" ref="CP4:CP23" ca="1" si="99">CP3*EXP(NORMINV(RAND(),$F$10,$F$8))</f>
        <v>25.138373273282614</v>
      </c>
      <c r="CQ4" s="24">
        <f t="shared" ref="CQ4:CQ23" ca="1" si="100">CQ3*EXP(NORMINV(RAND(),$F$10,$F$8))</f>
        <v>25.039012177109885</v>
      </c>
      <c r="CR4" s="24">
        <f t="shared" ref="CR4:CR23" ca="1" si="101">CR3*EXP(NORMINV(RAND(),$F$10,$F$8))</f>
        <v>24.265924120229837</v>
      </c>
      <c r="CS4" s="24">
        <f t="shared" ref="CS4:CS23" ca="1" si="102">CS3*EXP(NORMINV(RAND(),$F$10,$F$8))</f>
        <v>24.300774764179991</v>
      </c>
      <c r="CT4" s="24">
        <f t="shared" ref="CT4:CT23" ca="1" si="103">CT3*EXP(NORMINV(RAND(),$F$10,$F$8))</f>
        <v>24.484801287376868</v>
      </c>
      <c r="CU4" s="24">
        <f t="shared" ref="CU4:CU23" ca="1" si="104">CU3*EXP(NORMINV(RAND(),$F$10,$F$8))</f>
        <v>25.47346968831804</v>
      </c>
      <c r="CV4" s="24">
        <f t="shared" ref="CV4:CV23" ca="1" si="105">CV3*EXP(NORMINV(RAND(),$F$10,$F$8))</f>
        <v>24.748782565453102</v>
      </c>
      <c r="CW4" s="24">
        <f t="shared" ref="CW4:CW23" ca="1" si="106">CW3*EXP(NORMINV(RAND(),$F$10,$F$8))</f>
        <v>24.467388734878654</v>
      </c>
      <c r="CX4" s="24">
        <f t="shared" ref="CX4:CX23" ca="1" si="107">CX3*EXP(NORMINV(RAND(),$F$10,$F$8))</f>
        <v>24.709193448840473</v>
      </c>
      <c r="CY4" s="24">
        <f t="shared" ref="CY4:CY23" ca="1" si="108">CY3*EXP(NORMINV(RAND(),$F$10,$F$8))</f>
        <v>23.688969958452955</v>
      </c>
      <c r="CZ4" s="24">
        <f t="shared" ref="CZ4:CZ23" ca="1" si="109">CZ3*EXP(NORMINV(RAND(),$F$10,$F$8))</f>
        <v>24.555674843182121</v>
      </c>
      <c r="DA4" s="24">
        <f t="shared" ref="DA4:DA23" ca="1" si="110">DA3*EXP(NORMINV(RAND(),$F$10,$F$8))</f>
        <v>24.505936075448918</v>
      </c>
      <c r="DB4" s="24">
        <f t="shared" ref="DB4:DB23" ca="1" si="111">DB3*EXP(NORMINV(RAND(),$F$10,$F$8))</f>
        <v>24.694990205234085</v>
      </c>
      <c r="DC4" s="24">
        <f t="shared" ref="DC4:DC23" ca="1" si="112">DC3*EXP(NORMINV(RAND(),$F$10,$F$8))</f>
        <v>24.290823669029546</v>
      </c>
      <c r="DD4" s="24">
        <f t="shared" ref="DD4:DD23" ca="1" si="113">DD3*EXP(NORMINV(RAND(),$F$10,$F$8))</f>
        <v>24.747147839457856</v>
      </c>
      <c r="DE4" s="24">
        <f t="shared" ref="DE4:DE23" ca="1" si="114">DE3*EXP(NORMINV(RAND(),$F$10,$F$8))</f>
        <v>24.531035065215299</v>
      </c>
      <c r="DF4" s="24">
        <f t="shared" ref="DF4:DF23" ca="1" si="115">DF3*EXP(NORMINV(RAND(),$F$10,$F$8))</f>
        <v>24.890768568482638</v>
      </c>
      <c r="DG4" s="24">
        <f t="shared" ref="DG4:DG23" ca="1" si="116">DG3*EXP(NORMINV(RAND(),$F$10,$F$8))</f>
        <v>24.215569827958195</v>
      </c>
      <c r="DH4" s="24">
        <f t="shared" ref="DH4:DH23" ca="1" si="117">DH3*EXP(NORMINV(RAND(),$F$10,$F$8))</f>
        <v>24.544079517478508</v>
      </c>
      <c r="DI4" s="24">
        <f t="shared" ref="DI4:DI23" ca="1" si="118">DI3*EXP(NORMINV(RAND(),$F$10,$F$8))</f>
        <v>24.082153657593196</v>
      </c>
      <c r="DJ4" s="24">
        <f t="shared" ref="DJ4:DJ23" ca="1" si="119">DJ3*EXP(NORMINV(RAND(),$F$10,$F$8))</f>
        <v>24.690139676272917</v>
      </c>
      <c r="DK4" s="24">
        <f t="shared" ref="DK4:DK23" ca="1" si="120">DK3*EXP(NORMINV(RAND(),$F$10,$F$8))</f>
        <v>24.67447892535515</v>
      </c>
      <c r="DL4" s="24">
        <f t="shared" ref="DL4:DL23" ca="1" si="121">DL3*EXP(NORMINV(RAND(),$F$10,$F$8))</f>
        <v>24.700489406577876</v>
      </c>
      <c r="DM4" s="24">
        <f t="shared" ref="DM4:DM23" ca="1" si="122">DM3*EXP(NORMINV(RAND(),$F$10,$F$8))</f>
        <v>24.532204065950992</v>
      </c>
      <c r="DN4" s="24">
        <f t="shared" ref="DN4:DN23" ca="1" si="123">DN3*EXP(NORMINV(RAND(),$F$10,$F$8))</f>
        <v>24.296772363537219</v>
      </c>
      <c r="DO4" s="24">
        <f t="shared" ref="DO4:DO23" ca="1" si="124">DO3*EXP(NORMINV(RAND(),$F$10,$F$8))</f>
        <v>25.071513828188845</v>
      </c>
      <c r="DP4" s="24">
        <f t="shared" ref="DP4:DP23" ca="1" si="125">DP3*EXP(NORMINV(RAND(),$F$10,$F$8))</f>
        <v>24.958258500874607</v>
      </c>
      <c r="DQ4" s="24">
        <f t="shared" ref="DQ4:DQ23" ca="1" si="126">DQ3*EXP(NORMINV(RAND(),$F$10,$F$8))</f>
        <v>24.419814585824188</v>
      </c>
      <c r="DR4" s="24">
        <f t="shared" ref="DR4:DR23" ca="1" si="127">DR3*EXP(NORMINV(RAND(),$F$10,$F$8))</f>
        <v>24.735023280073367</v>
      </c>
      <c r="DS4" s="24">
        <f t="shared" ref="DS4:DS23" ca="1" si="128">DS3*EXP(NORMINV(RAND(),$F$10,$F$8))</f>
        <v>24.913825078034936</v>
      </c>
      <c r="DT4" s="24">
        <f t="shared" ref="DT4:DT23" ca="1" si="129">DT3*EXP(NORMINV(RAND(),$F$10,$F$8))</f>
        <v>24.169194961759711</v>
      </c>
      <c r="DU4" s="24">
        <f t="shared" ref="DU4:DU23" ca="1" si="130">DU3*EXP(NORMINV(RAND(),$F$10,$F$8))</f>
        <v>25.11660505293532</v>
      </c>
      <c r="DV4" s="24">
        <f t="shared" ref="DV4:DV23" ca="1" si="131">DV3*EXP(NORMINV(RAND(),$F$10,$F$8))</f>
        <v>24.761265627984308</v>
      </c>
      <c r="DW4" s="24">
        <f t="shared" ref="DW4:DW23" ca="1" si="132">DW3*EXP(NORMINV(RAND(),$F$10,$F$8))</f>
        <v>25.192719589771698</v>
      </c>
      <c r="DX4" s="24">
        <f t="shared" ref="DX4:DX23" ca="1" si="133">DX3*EXP(NORMINV(RAND(),$F$10,$F$8))</f>
        <v>25.45464078745151</v>
      </c>
      <c r="DY4" s="24">
        <f t="shared" ref="DY4:DY23" ca="1" si="134">DY3*EXP(NORMINV(RAND(),$F$10,$F$8))</f>
        <v>25.289002787304263</v>
      </c>
      <c r="DZ4" s="24">
        <f t="shared" ref="DZ4:DZ23" ca="1" si="135">DZ3*EXP(NORMINV(RAND(),$F$10,$F$8))</f>
        <v>24.602930141624814</v>
      </c>
      <c r="EA4" s="24">
        <f t="shared" ref="EA4:EA23" ca="1" si="136">EA3*EXP(NORMINV(RAND(),$F$10,$F$8))</f>
        <v>24.416683774695755</v>
      </c>
      <c r="EB4" s="24">
        <f t="shared" ref="EB4:EB23" ca="1" si="137">EB3*EXP(NORMINV(RAND(),$F$10,$F$8))</f>
        <v>24.49582188295421</v>
      </c>
      <c r="EC4" s="24">
        <f t="shared" ref="EC4:EC23" ca="1" si="138">EC3*EXP(NORMINV(RAND(),$F$10,$F$8))</f>
        <v>24.592589703774404</v>
      </c>
      <c r="ED4" s="24">
        <f t="shared" ref="ED4:ED23" ca="1" si="139">ED3*EXP(NORMINV(RAND(),$F$10,$F$8))</f>
        <v>24.064472065688932</v>
      </c>
      <c r="EE4" s="24">
        <f t="shared" ref="EE4:EE23" ca="1" si="140">EE3*EXP(NORMINV(RAND(),$F$10,$F$8))</f>
        <v>24.660268104472912</v>
      </c>
      <c r="EF4" s="24">
        <f t="shared" ref="EF4:EF23" ca="1" si="141">EF3*EXP(NORMINV(RAND(),$F$10,$F$8))</f>
        <v>25.194458851827303</v>
      </c>
      <c r="EG4" s="24">
        <f t="shared" ref="EG4:EG23" ca="1" si="142">EG3*EXP(NORMINV(RAND(),$F$10,$F$8))</f>
        <v>24.227539866969689</v>
      </c>
      <c r="EH4" s="24">
        <f t="shared" ref="EH4:EH23" ca="1" si="143">EH3*EXP(NORMINV(RAND(),$F$10,$F$8))</f>
        <v>24.684353389795433</v>
      </c>
      <c r="EI4" s="24">
        <f t="shared" ref="EI4:EI23" ca="1" si="144">EI3*EXP(NORMINV(RAND(),$F$10,$F$8))</f>
        <v>23.809988456321033</v>
      </c>
      <c r="EJ4" s="24">
        <f t="shared" ref="EJ4:EJ23" ca="1" si="145">EJ3*EXP(NORMINV(RAND(),$F$10,$F$8))</f>
        <v>24.877606789765949</v>
      </c>
      <c r="EK4" s="24">
        <f t="shared" ref="EK4:EK23" ca="1" si="146">EK3*EXP(NORMINV(RAND(),$F$10,$F$8))</f>
        <v>24.4142617636948</v>
      </c>
      <c r="EL4" s="24">
        <f t="shared" ref="EL4:EL23" ca="1" si="147">EL3*EXP(NORMINV(RAND(),$F$10,$F$8))</f>
        <v>23.95379786914987</v>
      </c>
      <c r="EM4" s="24">
        <f t="shared" ref="EM4:EM23" ca="1" si="148">EM3*EXP(NORMINV(RAND(),$F$10,$F$8))</f>
        <v>23.719338586640845</v>
      </c>
      <c r="EN4" s="24">
        <f t="shared" ref="EN4:EN23" ca="1" si="149">EN3*EXP(NORMINV(RAND(),$F$10,$F$8))</f>
        <v>24.117269687329099</v>
      </c>
      <c r="EO4" s="24">
        <f t="shared" ref="EO4:EO23" ca="1" si="150">EO3*EXP(NORMINV(RAND(),$F$10,$F$8))</f>
        <v>23.932671075711994</v>
      </c>
      <c r="EP4" s="24">
        <f t="shared" ref="EP4:EP23" ca="1" si="151">EP3*EXP(NORMINV(RAND(),$F$10,$F$8))</f>
        <v>24.025075246279421</v>
      </c>
      <c r="EQ4" s="24">
        <f t="shared" ref="EQ4:EQ23" ca="1" si="152">EQ3*EXP(NORMINV(RAND(),$F$10,$F$8))</f>
        <v>24.599610439855464</v>
      </c>
      <c r="ER4" s="24">
        <f t="shared" ref="ER4:ER23" ca="1" si="153">ER3*EXP(NORMINV(RAND(),$F$10,$F$8))</f>
        <v>24.841269130920136</v>
      </c>
      <c r="ES4" s="24">
        <f t="shared" ref="ES4:ES23" ca="1" si="154">ES3*EXP(NORMINV(RAND(),$F$10,$F$8))</f>
        <v>23.834353193722517</v>
      </c>
      <c r="ET4" s="24">
        <f t="shared" ref="ET4:ET23" ca="1" si="155">ET3*EXP(NORMINV(RAND(),$F$10,$F$8))</f>
        <v>24.259462954669484</v>
      </c>
      <c r="EU4" s="24">
        <f t="shared" ref="EU4:EU23" ca="1" si="156">EU3*EXP(NORMINV(RAND(),$F$10,$F$8))</f>
        <v>24.395475570255233</v>
      </c>
      <c r="EV4" s="24">
        <f t="shared" ref="EV4:EV23" ca="1" si="157">EV3*EXP(NORMINV(RAND(),$F$10,$F$8))</f>
        <v>24.638387607685623</v>
      </c>
      <c r="EW4" s="24">
        <f t="shared" ref="EW4:EW23" ca="1" si="158">EW3*EXP(NORMINV(RAND(),$F$10,$F$8))</f>
        <v>24.021863022661439</v>
      </c>
      <c r="EX4" s="24">
        <f t="shared" ref="EX4:EX23" ca="1" si="159">EX3*EXP(NORMINV(RAND(),$F$10,$F$8))</f>
        <v>24.649327320400655</v>
      </c>
      <c r="EY4" s="24">
        <f t="shared" ref="EY4:EY23" ca="1" si="160">EY3*EXP(NORMINV(RAND(),$F$10,$F$8))</f>
        <v>24.935547530876406</v>
      </c>
      <c r="EZ4" s="24">
        <f t="shared" ref="EZ4:EZ23" ca="1" si="161">EZ3*EXP(NORMINV(RAND(),$F$10,$F$8))</f>
        <v>24.573195509858479</v>
      </c>
      <c r="FA4" s="24">
        <f t="shared" ref="FA4:FA23" ca="1" si="162">FA3*EXP(NORMINV(RAND(),$F$10,$F$8))</f>
        <v>24.080112977846621</v>
      </c>
      <c r="FB4" s="24">
        <f t="shared" ref="FB4:FB23" ca="1" si="163">FB3*EXP(NORMINV(RAND(),$F$10,$F$8))</f>
        <v>24.775427302489391</v>
      </c>
      <c r="FC4" s="24">
        <f t="shared" ref="FC4:FC23" ca="1" si="164">FC3*EXP(NORMINV(RAND(),$F$10,$F$8))</f>
        <v>24.891014596067464</v>
      </c>
      <c r="FD4" s="24">
        <f t="shared" ref="FD4:FD23" ca="1" si="165">FD3*EXP(NORMINV(RAND(),$F$10,$F$8))</f>
        <v>23.879510118873895</v>
      </c>
      <c r="FE4" s="24">
        <f t="shared" ref="FE4:FE23" ca="1" si="166">FE3*EXP(NORMINV(RAND(),$F$10,$F$8))</f>
        <v>24.431704136958356</v>
      </c>
      <c r="FF4" s="24">
        <f t="shared" ref="FF4:FF23" ca="1" si="167">FF3*EXP(NORMINV(RAND(),$F$10,$F$8))</f>
        <v>25.11933319353075</v>
      </c>
      <c r="FG4" s="24">
        <f t="shared" ref="FG4:FG23" ca="1" si="168">FG3*EXP(NORMINV(RAND(),$F$10,$F$8))</f>
        <v>24.842731500951036</v>
      </c>
      <c r="FH4" s="24">
        <f t="shared" ref="FH4:FH23" ca="1" si="169">FH3*EXP(NORMINV(RAND(),$F$10,$F$8))</f>
        <v>25.080558135127109</v>
      </c>
      <c r="FI4" s="24">
        <f t="shared" ref="FI4:FI23" ca="1" si="170">FI3*EXP(NORMINV(RAND(),$F$10,$F$8))</f>
        <v>24.476069281343733</v>
      </c>
      <c r="FJ4" s="24">
        <f t="shared" ref="FJ4:FJ23" ca="1" si="171">FJ3*EXP(NORMINV(RAND(),$F$10,$F$8))</f>
        <v>25.188170401536034</v>
      </c>
      <c r="FK4" s="24">
        <f t="shared" ref="FK4:FK23" ca="1" si="172">FK3*EXP(NORMINV(RAND(),$F$10,$F$8))</f>
        <v>25.031118645862563</v>
      </c>
      <c r="FL4" s="24">
        <f t="shared" ref="FL4:FL23" ca="1" si="173">FL3*EXP(NORMINV(RAND(),$F$10,$F$8))</f>
        <v>23.426774350074201</v>
      </c>
      <c r="FM4" s="24">
        <f t="shared" ref="FM4:FM23" ca="1" si="174">FM3*EXP(NORMINV(RAND(),$F$10,$F$8))</f>
        <v>24.688881014851621</v>
      </c>
      <c r="FN4" s="24">
        <f t="shared" ref="FN4:FN23" ca="1" si="175">FN3*EXP(NORMINV(RAND(),$F$10,$F$8))</f>
        <v>25.060337501084732</v>
      </c>
      <c r="FO4" s="24">
        <f t="shared" ref="FO4:FO23" ca="1" si="176">FO3*EXP(NORMINV(RAND(),$F$10,$F$8))</f>
        <v>24.901071988678126</v>
      </c>
      <c r="FP4" s="24">
        <f t="shared" ref="FP4:FP23" ca="1" si="177">FP3*EXP(NORMINV(RAND(),$F$10,$F$8))</f>
        <v>24.180322186565522</v>
      </c>
      <c r="FQ4" s="24">
        <f t="shared" ref="FQ4:FQ23" ca="1" si="178">FQ3*EXP(NORMINV(RAND(),$F$10,$F$8))</f>
        <v>24.799283257569741</v>
      </c>
      <c r="FR4" s="24">
        <f t="shared" ref="FR4:FR23" ca="1" si="179">FR3*EXP(NORMINV(RAND(),$F$10,$F$8))</f>
        <v>25.011172575915165</v>
      </c>
      <c r="FS4" s="24">
        <f t="shared" ref="FS4:FS23" ca="1" si="180">FS3*EXP(NORMINV(RAND(),$F$10,$F$8))</f>
        <v>24.583253575701924</v>
      </c>
      <c r="FT4" s="24">
        <f t="shared" ref="FT4:FT23" ca="1" si="181">FT3*EXP(NORMINV(RAND(),$F$10,$F$8))</f>
        <v>25.596522235542547</v>
      </c>
      <c r="FU4" s="24">
        <f t="shared" ref="FU4:FU23" ca="1" si="182">FU3*EXP(NORMINV(RAND(),$F$10,$F$8))</f>
        <v>24.885948082939109</v>
      </c>
      <c r="FV4" s="24">
        <f t="shared" ref="FV4:FV23" ca="1" si="183">FV3*EXP(NORMINV(RAND(),$F$10,$F$8))</f>
        <v>24.261299594108429</v>
      </c>
      <c r="FW4" s="24">
        <f t="shared" ref="FW4:FW23" ca="1" si="184">FW3*EXP(NORMINV(RAND(),$F$10,$F$8))</f>
        <v>24.51678532709477</v>
      </c>
      <c r="FX4" s="24">
        <f t="shared" ref="FX4:FX23" ca="1" si="185">FX3*EXP(NORMINV(RAND(),$F$10,$F$8))</f>
        <v>24.232745337921269</v>
      </c>
      <c r="FY4" s="24">
        <f t="shared" ref="FY4:FY23" ca="1" si="186">FY3*EXP(NORMINV(RAND(),$F$10,$F$8))</f>
        <v>23.969774504885802</v>
      </c>
      <c r="FZ4" s="24">
        <f t="shared" ref="FZ4:FZ23" ca="1" si="187">FZ3*EXP(NORMINV(RAND(),$F$10,$F$8))</f>
        <v>24.38612505648366</v>
      </c>
      <c r="GA4" s="24">
        <f t="shared" ref="GA4:GA23" ca="1" si="188">GA3*EXP(NORMINV(RAND(),$F$10,$F$8))</f>
        <v>24.417122791736983</v>
      </c>
      <c r="GB4" s="24">
        <f t="shared" ref="GB4:GB23" ca="1" si="189">GB3*EXP(NORMINV(RAND(),$F$10,$F$8))</f>
        <v>24.672933638512585</v>
      </c>
      <c r="GC4" s="24">
        <f t="shared" ref="GC4:GC23" ca="1" si="190">GC3*EXP(NORMINV(RAND(),$F$10,$F$8))</f>
        <v>24.849674420126401</v>
      </c>
      <c r="GD4" s="24">
        <f t="shared" ref="GD4:GD23" ca="1" si="191">GD3*EXP(NORMINV(RAND(),$F$10,$F$8))</f>
        <v>24.28866748509428</v>
      </c>
      <c r="GE4" s="24">
        <f t="shared" ref="GE4:GE23" ca="1" si="192">GE3*EXP(NORMINV(RAND(),$F$10,$F$8))</f>
        <v>24.575847314262067</v>
      </c>
      <c r="GF4" s="24">
        <f t="shared" ref="GF4:GF23" ca="1" si="193">GF3*EXP(NORMINV(RAND(),$F$10,$F$8))</f>
        <v>24.091555938574999</v>
      </c>
      <c r="GG4" s="24">
        <f t="shared" ref="GG4:GG23" ca="1" si="194">GG3*EXP(NORMINV(RAND(),$F$10,$F$8))</f>
        <v>25.245233774795995</v>
      </c>
      <c r="GH4" s="24">
        <f t="shared" ref="GH4:GH23" ca="1" si="195">GH3*EXP(NORMINV(RAND(),$F$10,$F$8))</f>
        <v>24.791660063793188</v>
      </c>
      <c r="GI4" s="24">
        <f t="shared" ref="GI4:GI23" ca="1" si="196">GI3*EXP(NORMINV(RAND(),$F$10,$F$8))</f>
        <v>24.222980330009271</v>
      </c>
      <c r="GJ4" s="24">
        <f t="shared" ref="GJ4:GJ23" ca="1" si="197">GJ3*EXP(NORMINV(RAND(),$F$10,$F$8))</f>
        <v>24.634824116808158</v>
      </c>
      <c r="GK4" s="24">
        <f t="shared" ref="GK4:GK23" ca="1" si="198">GK3*EXP(NORMINV(RAND(),$F$10,$F$8))</f>
        <v>25.126352721835296</v>
      </c>
      <c r="GL4" s="24">
        <f t="shared" ref="GL4:GL23" ca="1" si="199">GL3*EXP(NORMINV(RAND(),$F$10,$F$8))</f>
        <v>24.757830616301646</v>
      </c>
      <c r="GM4" s="24">
        <f t="shared" ref="GM4:GM23" ca="1" si="200">GM3*EXP(NORMINV(RAND(),$F$10,$F$8))</f>
        <v>25.04622013631581</v>
      </c>
      <c r="GN4" s="24">
        <f t="shared" ref="GN4:GN23" ca="1" si="201">GN3*EXP(NORMINV(RAND(),$F$10,$F$8))</f>
        <v>24.281933835365237</v>
      </c>
      <c r="GO4" s="24">
        <f t="shared" ref="GO4:GO23" ca="1" si="202">GO3*EXP(NORMINV(RAND(),$F$10,$F$8))</f>
        <v>24.654362091030411</v>
      </c>
      <c r="GP4" s="24">
        <f t="shared" ref="GP4:GP23" ca="1" si="203">GP3*EXP(NORMINV(RAND(),$F$10,$F$8))</f>
        <v>25.097782226036347</v>
      </c>
      <c r="GQ4" s="24">
        <f t="shared" ref="GQ4:GQ23" ca="1" si="204">GQ3*EXP(NORMINV(RAND(),$F$10,$F$8))</f>
        <v>24.245602347968561</v>
      </c>
      <c r="GR4" s="24">
        <f t="shared" ref="GR4:GR23" ca="1" si="205">GR3*EXP(NORMINV(RAND(),$F$10,$F$8))</f>
        <v>24.39701505101614</v>
      </c>
      <c r="GS4" s="24">
        <f t="shared" ref="GS4:GS23" ca="1" si="206">GS3*EXP(NORMINV(RAND(),$F$10,$F$8))</f>
        <v>25.011320734231177</v>
      </c>
      <c r="GT4" s="24">
        <f t="shared" ref="GT4:GT23" ca="1" si="207">GT3*EXP(NORMINV(RAND(),$F$10,$F$8))</f>
        <v>25.451795817819722</v>
      </c>
      <c r="GU4" s="24">
        <f t="shared" ref="GU4:GU23" ca="1" si="208">GU3*EXP(NORMINV(RAND(),$F$10,$F$8))</f>
        <v>25.122597188219942</v>
      </c>
      <c r="GV4" s="24">
        <f t="shared" ref="GV4:GV23" ca="1" si="209">GV3*EXP(NORMINV(RAND(),$F$10,$F$8))</f>
        <v>24.419061720696522</v>
      </c>
      <c r="GW4" s="24">
        <f t="shared" ref="GW4:GW23" ca="1" si="210">GW3*EXP(NORMINV(RAND(),$F$10,$F$8))</f>
        <v>24.909831834707898</v>
      </c>
      <c r="GX4" s="24">
        <f t="shared" ref="GX4:GX23" ca="1" si="211">GX3*EXP(NORMINV(RAND(),$F$10,$F$8))</f>
        <v>25.723258913218732</v>
      </c>
      <c r="GY4" s="24">
        <f t="shared" ref="GY4:GY23" ca="1" si="212">GY3*EXP(NORMINV(RAND(),$F$10,$F$8))</f>
        <v>24.400702706542916</v>
      </c>
      <c r="GZ4" s="24">
        <f t="shared" ref="GZ4:GZ23" ca="1" si="213">GZ3*EXP(NORMINV(RAND(),$F$10,$F$8))</f>
        <v>24.436749571928907</v>
      </c>
      <c r="HA4" s="24">
        <f t="shared" ref="HA4:HA23" ca="1" si="214">HA3*EXP(NORMINV(RAND(),$F$10,$F$8))</f>
        <v>24.735579327035762</v>
      </c>
      <c r="HB4" s="24">
        <f t="shared" ref="HB4:HB23" ca="1" si="215">HB3*EXP(NORMINV(RAND(),$F$10,$F$8))</f>
        <v>24.197281457461997</v>
      </c>
      <c r="HC4" s="24">
        <f t="shared" ref="HC4:HC23" ca="1" si="216">HC3*EXP(NORMINV(RAND(),$F$10,$F$8))</f>
        <v>24.543826020963845</v>
      </c>
      <c r="HD4" s="24">
        <f t="shared" ref="HD4:HD23" ca="1" si="217">HD3*EXP(NORMINV(RAND(),$F$10,$F$8))</f>
        <v>25.509229323985661</v>
      </c>
      <c r="HE4" s="24">
        <f t="shared" ref="HE4:HE23" ca="1" si="218">HE3*EXP(NORMINV(RAND(),$F$10,$F$8))</f>
        <v>25.4215171107899</v>
      </c>
      <c r="HF4" s="24">
        <f t="shared" ref="HF4:HF23" ca="1" si="219">HF3*EXP(NORMINV(RAND(),$F$10,$F$8))</f>
        <v>24.380618010193874</v>
      </c>
      <c r="HG4" s="24">
        <f t="shared" ref="HG4:HG23" ca="1" si="220">HG3*EXP(NORMINV(RAND(),$F$10,$F$8))</f>
        <v>24.90107800199414</v>
      </c>
      <c r="HH4" s="24">
        <f t="shared" ref="HH4:HH23" ca="1" si="221">HH3*EXP(NORMINV(RAND(),$F$10,$F$8))</f>
        <v>24.601641799828393</v>
      </c>
      <c r="HI4" s="24">
        <f t="shared" ref="HI4:HI23" ca="1" si="222">HI3*EXP(NORMINV(RAND(),$F$10,$F$8))</f>
        <v>24.753932602732139</v>
      </c>
      <c r="HJ4" s="24">
        <f t="shared" ref="HJ4:HJ23" ca="1" si="223">HJ3*EXP(NORMINV(RAND(),$F$10,$F$8))</f>
        <v>24.180832892906611</v>
      </c>
      <c r="HK4" s="24">
        <f t="shared" ref="HK4:HK23" ca="1" si="224">HK3*EXP(NORMINV(RAND(),$F$10,$F$8))</f>
        <v>24.033225796931422</v>
      </c>
      <c r="HL4" s="24">
        <f t="shared" ref="HL4:HL23" ca="1" si="225">HL3*EXP(NORMINV(RAND(),$F$10,$F$8))</f>
        <v>23.763939043965916</v>
      </c>
      <c r="HM4" s="24">
        <f t="shared" ref="HM4:HM23" ca="1" si="226">HM3*EXP(NORMINV(RAND(),$F$10,$F$8))</f>
        <v>24.478613126245836</v>
      </c>
      <c r="HN4" s="24">
        <f t="shared" ref="HN4:HN23" ca="1" si="227">HN3*EXP(NORMINV(RAND(),$F$10,$F$8))</f>
        <v>24.581635867747615</v>
      </c>
      <c r="HO4" s="24">
        <f t="shared" ref="HO4:HO23" ca="1" si="228">HO3*EXP(NORMINV(RAND(),$F$10,$F$8))</f>
        <v>24.140097726744077</v>
      </c>
      <c r="HP4" s="24">
        <f t="shared" ref="HP4:HP23" ca="1" si="229">HP3*EXP(NORMINV(RAND(),$F$10,$F$8))</f>
        <v>24.012587256612495</v>
      </c>
      <c r="HQ4" s="24">
        <f t="shared" ref="HQ4:HQ23" ca="1" si="230">HQ3*EXP(NORMINV(RAND(),$F$10,$F$8))</f>
        <v>24.360311699411607</v>
      </c>
      <c r="HR4" s="24">
        <f t="shared" ref="HR4:HR23" ca="1" si="231">HR3*EXP(NORMINV(RAND(),$F$10,$F$8))</f>
        <v>25.300541434320209</v>
      </c>
      <c r="HS4" s="24">
        <f t="shared" ref="HS4:HS23" ca="1" si="232">HS3*EXP(NORMINV(RAND(),$F$10,$F$8))</f>
        <v>24.587332117103976</v>
      </c>
      <c r="HT4" s="24">
        <f t="shared" ref="HT4:HT23" ca="1" si="233">HT3*EXP(NORMINV(RAND(),$F$10,$F$8))</f>
        <v>25.140534089927311</v>
      </c>
      <c r="HU4" s="24">
        <f t="shared" ref="HU4:HU23" ca="1" si="234">HU3*EXP(NORMINV(RAND(),$F$10,$F$8))</f>
        <v>24.932320742461652</v>
      </c>
      <c r="HV4" s="24">
        <f t="shared" ref="HV4:HV23" ca="1" si="235">HV3*EXP(NORMINV(RAND(),$F$10,$F$8))</f>
        <v>24.112978225143944</v>
      </c>
      <c r="HW4" s="24">
        <f t="shared" ref="HW4:HW23" ca="1" si="236">HW3*EXP(NORMINV(RAND(),$F$10,$F$8))</f>
        <v>24.948967658554974</v>
      </c>
      <c r="HX4" s="24">
        <f t="shared" ref="HX4:HX23" ca="1" si="237">HX3*EXP(NORMINV(RAND(),$F$10,$F$8))</f>
        <v>24.566793618748132</v>
      </c>
      <c r="HY4" s="24">
        <f t="shared" ref="HY4:HY23" ca="1" si="238">HY3*EXP(NORMINV(RAND(),$F$10,$F$8))</f>
        <v>24.759827562626487</v>
      </c>
      <c r="HZ4" s="24">
        <f t="shared" ref="HZ4:HZ23" ca="1" si="239">HZ3*EXP(NORMINV(RAND(),$F$10,$F$8))</f>
        <v>25.035080543341877</v>
      </c>
      <c r="IA4" s="24">
        <f t="shared" ref="IA4:IA23" ca="1" si="240">IA3*EXP(NORMINV(RAND(),$F$10,$F$8))</f>
        <v>24.636174870689267</v>
      </c>
      <c r="IB4" s="24">
        <f t="shared" ref="IB4:IB23" ca="1" si="241">IB3*EXP(NORMINV(RAND(),$F$10,$F$8))</f>
        <v>24.906430479071105</v>
      </c>
      <c r="IC4" s="24">
        <f t="shared" ref="IC4:IC23" ca="1" si="242">IC3*EXP(NORMINV(RAND(),$F$10,$F$8))</f>
        <v>25.117771976085635</v>
      </c>
      <c r="ID4" s="24">
        <f t="shared" ref="ID4:ID23" ca="1" si="243">ID3*EXP(NORMINV(RAND(),$F$10,$F$8))</f>
        <v>25.145596758071715</v>
      </c>
      <c r="IE4" s="24">
        <f t="shared" ref="IE4:IE23" ca="1" si="244">IE3*EXP(NORMINV(RAND(),$F$10,$F$8))</f>
        <v>25.500418784350849</v>
      </c>
      <c r="IF4" s="24">
        <f t="shared" ref="IF4:IF23" ca="1" si="245">IF3*EXP(NORMINV(RAND(),$F$10,$F$8))</f>
        <v>23.591905191629227</v>
      </c>
      <c r="IG4" s="24">
        <f t="shared" ref="IG4:IG23" ca="1" si="246">IG3*EXP(NORMINV(RAND(),$F$10,$F$8))</f>
        <v>24.608931281718618</v>
      </c>
      <c r="IH4" s="24">
        <f t="shared" ref="IH4:IH23" ca="1" si="247">IH3*EXP(NORMINV(RAND(),$F$10,$F$8))</f>
        <v>24.732210139289268</v>
      </c>
      <c r="II4" s="24">
        <f t="shared" ref="II4:II23" ca="1" si="248">II3*EXP(NORMINV(RAND(),$F$10,$F$8))</f>
        <v>24.624706395721127</v>
      </c>
      <c r="IJ4" s="24">
        <f t="shared" ref="IJ4:IJ23" ca="1" si="249">IJ3*EXP(NORMINV(RAND(),$F$10,$F$8))</f>
        <v>24.833334441506068</v>
      </c>
      <c r="IK4" s="24">
        <f t="shared" ref="IK4:IK23" ca="1" si="250">IK3*EXP(NORMINV(RAND(),$F$10,$F$8))</f>
        <v>24.711961625409792</v>
      </c>
      <c r="IL4" s="24">
        <f t="shared" ref="IL4:IL23" ca="1" si="251">IL3*EXP(NORMINV(RAND(),$F$10,$F$8))</f>
        <v>24.229545853406815</v>
      </c>
      <c r="IM4" s="24">
        <f t="shared" ref="IM4:IM23" ca="1" si="252">IM3*EXP(NORMINV(RAND(),$F$10,$F$8))</f>
        <v>25.85727174289514</v>
      </c>
      <c r="IN4" s="24">
        <f t="shared" ref="IN4:IN23" ca="1" si="253">IN3*EXP(NORMINV(RAND(),$F$10,$F$8))</f>
        <v>25.287029977603225</v>
      </c>
      <c r="IO4" s="24">
        <f t="shared" ref="IO4:IO23" ca="1" si="254">IO3*EXP(NORMINV(RAND(),$F$10,$F$8))</f>
        <v>23.815575109561667</v>
      </c>
      <c r="IP4" s="24">
        <f t="shared" ref="IP4:IP23" ca="1" si="255">IP3*EXP(NORMINV(RAND(),$F$10,$F$8))</f>
        <v>25.40195826837305</v>
      </c>
      <c r="IQ4" s="24">
        <f t="shared" ref="IQ4:IQ23" ca="1" si="256">IQ3*EXP(NORMINV(RAND(),$F$10,$F$8))</f>
        <v>25.043906626429404</v>
      </c>
      <c r="IR4" s="24">
        <f t="shared" ref="IR4:IR23" ca="1" si="257">IR3*EXP(NORMINV(RAND(),$F$10,$F$8))</f>
        <v>23.882555653577512</v>
      </c>
      <c r="IS4" s="24">
        <f t="shared" ref="IS4:IS23" ca="1" si="258">IS3*EXP(NORMINV(RAND(),$F$10,$F$8))</f>
        <v>25.312442878595064</v>
      </c>
      <c r="IT4" s="24">
        <f t="shared" ref="IT4:IT23" ca="1" si="259">IT3*EXP(NORMINV(RAND(),$F$10,$F$8))</f>
        <v>24.416681342369387</v>
      </c>
      <c r="IU4" s="24">
        <f t="shared" ref="IU4:IU23" ca="1" si="260">IU3*EXP(NORMINV(RAND(),$F$10,$F$8))</f>
        <v>23.701915886590172</v>
      </c>
      <c r="IV4" s="24">
        <f t="shared" ref="IV4:IV23" ca="1" si="261">IV3*EXP(NORMINV(RAND(),$F$10,$F$8))</f>
        <v>24.31903359193117</v>
      </c>
      <c r="IW4" s="24">
        <f t="shared" ref="IW4:IW23" ca="1" si="262">IW3*EXP(NORMINV(RAND(),$F$10,$F$8))</f>
        <v>25.341465842857804</v>
      </c>
      <c r="IX4" s="24">
        <f t="shared" ref="IX4:IX23" ca="1" si="263">IX3*EXP(NORMINV(RAND(),$F$10,$F$8))</f>
        <v>25.103964757005024</v>
      </c>
      <c r="IY4" s="24">
        <f t="shared" ref="IY4:IY23" ca="1" si="264">IY3*EXP(NORMINV(RAND(),$F$10,$F$8))</f>
        <v>24.55181441029475</v>
      </c>
      <c r="IZ4" s="24">
        <f t="shared" ref="IZ4:IZ23" ca="1" si="265">IZ3*EXP(NORMINV(RAND(),$F$10,$F$8))</f>
        <v>24.760364969620387</v>
      </c>
      <c r="JA4" s="24">
        <f t="shared" ref="JA4:JA23" ca="1" si="266">JA3*EXP(NORMINV(RAND(),$F$10,$F$8))</f>
        <v>25.071610650818229</v>
      </c>
      <c r="JB4" s="24">
        <f t="shared" ref="JB4:JB23" ca="1" si="267">JB3*EXP(NORMINV(RAND(),$F$10,$F$8))</f>
        <v>24.314085554984864</v>
      </c>
      <c r="JC4" s="24">
        <f t="shared" ref="JC4:JC23" ca="1" si="268">JC3*EXP(NORMINV(RAND(),$F$10,$F$8))</f>
        <v>24.492557448923609</v>
      </c>
      <c r="JD4" s="24">
        <f t="shared" ref="JD4:JD23" ca="1" si="269">JD3*EXP(NORMINV(RAND(),$F$10,$F$8))</f>
        <v>25.034686815397343</v>
      </c>
      <c r="JE4" s="24">
        <f t="shared" ref="JE4:JE23" ca="1" si="270">JE3*EXP(NORMINV(RAND(),$F$10,$F$8))</f>
        <v>24.937008665617466</v>
      </c>
      <c r="JF4" s="24">
        <f t="shared" ref="JF4:JF23" ca="1" si="271">JF3*EXP(NORMINV(RAND(),$F$10,$F$8))</f>
        <v>24.690558636133456</v>
      </c>
      <c r="JG4" s="24">
        <f t="shared" ref="JG4:JG23" ca="1" si="272">JG3*EXP(NORMINV(RAND(),$F$10,$F$8))</f>
        <v>23.817466941253421</v>
      </c>
      <c r="JH4" s="24">
        <f t="shared" ref="JH4:JH23" ca="1" si="273">JH3*EXP(NORMINV(RAND(),$F$10,$F$8))</f>
        <v>24.239092509458899</v>
      </c>
      <c r="JI4" s="24">
        <f t="shared" ref="JI4:JI23" ca="1" si="274">JI3*EXP(NORMINV(RAND(),$F$10,$F$8))</f>
        <v>23.943839595710667</v>
      </c>
      <c r="JJ4" s="24">
        <f t="shared" ref="JJ4:JJ23" ca="1" si="275">JJ3*EXP(NORMINV(RAND(),$F$10,$F$8))</f>
        <v>24.277919342454915</v>
      </c>
      <c r="JK4" s="24">
        <f t="shared" ref="JK4:JK23" ca="1" si="276">JK3*EXP(NORMINV(RAND(),$F$10,$F$8))</f>
        <v>24.807877052386555</v>
      </c>
      <c r="JL4" s="24">
        <f t="shared" ref="JL4:JL23" ca="1" si="277">JL3*EXP(NORMINV(RAND(),$F$10,$F$8))</f>
        <v>23.912473300184409</v>
      </c>
      <c r="JM4" s="24">
        <f t="shared" ref="JM4:JM23" ca="1" si="278">JM3*EXP(NORMINV(RAND(),$F$10,$F$8))</f>
        <v>25.363382729305986</v>
      </c>
      <c r="JN4" s="24">
        <f t="shared" ref="JN4:JN23" ca="1" si="279">JN3*EXP(NORMINV(RAND(),$F$10,$F$8))</f>
        <v>24.400287248757706</v>
      </c>
      <c r="JO4" s="24">
        <f t="shared" ref="JO4:JO23" ca="1" si="280">JO3*EXP(NORMINV(RAND(),$F$10,$F$8))</f>
        <v>24.719867478842133</v>
      </c>
      <c r="JP4" s="24">
        <f t="shared" ref="JP4:JP23" ca="1" si="281">JP3*EXP(NORMINV(RAND(),$F$10,$F$8))</f>
        <v>24.555535390788201</v>
      </c>
      <c r="JQ4" s="24">
        <f t="shared" ref="JQ4:JQ23" ca="1" si="282">JQ3*EXP(NORMINV(RAND(),$F$10,$F$8))</f>
        <v>23.617515857727362</v>
      </c>
      <c r="JR4" s="24">
        <f t="shared" ref="JR4:JR23" ca="1" si="283">JR3*EXP(NORMINV(RAND(),$F$10,$F$8))</f>
        <v>25.468629316823474</v>
      </c>
      <c r="JS4" s="24">
        <f t="shared" ref="JS4:JS23" ca="1" si="284">JS3*EXP(NORMINV(RAND(),$F$10,$F$8))</f>
        <v>24.766504658282585</v>
      </c>
      <c r="JT4" s="24">
        <f t="shared" ref="JT4:JT23" ca="1" si="285">JT3*EXP(NORMINV(RAND(),$F$10,$F$8))</f>
        <v>25.014207414401049</v>
      </c>
      <c r="JU4" s="24">
        <f t="shared" ref="JU4:JU23" ca="1" si="286">JU3*EXP(NORMINV(RAND(),$F$10,$F$8))</f>
        <v>24.290506906549243</v>
      </c>
      <c r="JV4" s="24">
        <f t="shared" ref="JV4:JV23" ca="1" si="287">JV3*EXP(NORMINV(RAND(),$F$10,$F$8))</f>
        <v>24.787806726588009</v>
      </c>
      <c r="JW4" s="24">
        <f t="shared" ref="JW4:JW23" ca="1" si="288">JW3*EXP(NORMINV(RAND(),$F$10,$F$8))</f>
        <v>24.525093821048827</v>
      </c>
      <c r="JX4" s="24">
        <f t="shared" ref="JX4:JX23" ca="1" si="289">JX3*EXP(NORMINV(RAND(),$F$10,$F$8))</f>
        <v>24.635955096493959</v>
      </c>
      <c r="JY4" s="24">
        <f t="shared" ref="JY4:JY23" ca="1" si="290">JY3*EXP(NORMINV(RAND(),$F$10,$F$8))</f>
        <v>24.290852580604231</v>
      </c>
      <c r="JZ4" s="24">
        <f t="shared" ref="JZ4:JZ23" ca="1" si="291">JZ3*EXP(NORMINV(RAND(),$F$10,$F$8))</f>
        <v>25.153863177211047</v>
      </c>
      <c r="KA4" s="24">
        <f t="shared" ref="KA4:KA23" ca="1" si="292">KA3*EXP(NORMINV(RAND(),$F$10,$F$8))</f>
        <v>25.298745947295625</v>
      </c>
      <c r="KB4" s="24">
        <f t="shared" ref="KB4:KB23" ca="1" si="293">KB3*EXP(NORMINV(RAND(),$F$10,$F$8))</f>
        <v>24.946885898442762</v>
      </c>
      <c r="KC4" s="24">
        <f t="shared" ref="KC4:KC23" ca="1" si="294">KC3*EXP(NORMINV(RAND(),$F$10,$F$8))</f>
        <v>24.473926821386591</v>
      </c>
      <c r="KD4" s="24">
        <f t="shared" ref="KD4:KD23" ca="1" si="295">KD3*EXP(NORMINV(RAND(),$F$10,$F$8))</f>
        <v>24.971923976979753</v>
      </c>
      <c r="KE4" s="24">
        <f t="shared" ref="KE4:KE23" ca="1" si="296">KE3*EXP(NORMINV(RAND(),$F$10,$F$8))</f>
        <v>24.177787946088468</v>
      </c>
      <c r="KF4" s="24">
        <f t="shared" ref="KF4:KF23" ca="1" si="297">KF3*EXP(NORMINV(RAND(),$F$10,$F$8))</f>
        <v>24.02976480182485</v>
      </c>
      <c r="KG4" s="24">
        <f t="shared" ref="KG4:KG23" ca="1" si="298">KG3*EXP(NORMINV(RAND(),$F$10,$F$8))</f>
        <v>24.961793807824396</v>
      </c>
      <c r="KH4" s="24">
        <f t="shared" ref="KH4:KH23" ca="1" si="299">KH3*EXP(NORMINV(RAND(),$F$10,$F$8))</f>
        <v>24.205651672732415</v>
      </c>
      <c r="KI4" s="24">
        <f t="shared" ref="KI4:KI23" ca="1" si="300">KI3*EXP(NORMINV(RAND(),$F$10,$F$8))</f>
        <v>23.43295193919953</v>
      </c>
      <c r="KJ4" s="24">
        <f t="shared" ref="KJ4:KJ23" ca="1" si="301">KJ3*EXP(NORMINV(RAND(),$F$10,$F$8))</f>
        <v>23.911611974338889</v>
      </c>
      <c r="KK4" s="24">
        <f t="shared" ref="KK4:KK23" ca="1" si="302">KK3*EXP(NORMINV(RAND(),$F$10,$F$8))</f>
        <v>25.084459341648163</v>
      </c>
      <c r="KL4" s="24">
        <f t="shared" ref="KL4:KL23" ca="1" si="303">KL3*EXP(NORMINV(RAND(),$F$10,$F$8))</f>
        <v>23.256152960315806</v>
      </c>
      <c r="KM4" s="24">
        <f t="shared" ref="KM4:KM23" ca="1" si="304">KM3*EXP(NORMINV(RAND(),$F$10,$F$8))</f>
        <v>24.36433231097196</v>
      </c>
      <c r="KN4" s="24">
        <f t="shared" ref="KN4:KN23" ca="1" si="305">KN3*EXP(NORMINV(RAND(),$F$10,$F$8))</f>
        <v>23.700242993334722</v>
      </c>
      <c r="KO4" s="24">
        <f t="shared" ref="KO4:KO23" ca="1" si="306">KO3*EXP(NORMINV(RAND(),$F$10,$F$8))</f>
        <v>25.337719366519028</v>
      </c>
      <c r="KP4" s="24">
        <f t="shared" ref="KP4:KP23" ca="1" si="307">KP3*EXP(NORMINV(RAND(),$F$10,$F$8))</f>
        <v>23.55177744604639</v>
      </c>
      <c r="KQ4" s="24">
        <f t="shared" ref="KQ4:KQ23" ca="1" si="308">KQ3*EXP(NORMINV(RAND(),$F$10,$F$8))</f>
        <v>24.900608044448148</v>
      </c>
      <c r="KR4" s="24">
        <f t="shared" ref="KR4:KR23" ca="1" si="309">KR3*EXP(NORMINV(RAND(),$F$10,$F$8))</f>
        <v>24.808102303701766</v>
      </c>
      <c r="KS4" s="24">
        <f t="shared" ref="KS4:KS23" ca="1" si="310">KS3*EXP(NORMINV(RAND(),$F$10,$F$8))</f>
        <v>23.966216606214179</v>
      </c>
      <c r="KT4" s="24">
        <f t="shared" ref="KT4:KT23" ca="1" si="311">KT3*EXP(NORMINV(RAND(),$F$10,$F$8))</f>
        <v>24.630209938073072</v>
      </c>
      <c r="KU4" s="24">
        <f t="shared" ref="KU4:KU23" ca="1" si="312">KU3*EXP(NORMINV(RAND(),$F$10,$F$8))</f>
        <v>24.642255402268276</v>
      </c>
      <c r="KV4" s="24">
        <f t="shared" ref="KV4:KV23" ca="1" si="313">KV3*EXP(NORMINV(RAND(),$F$10,$F$8))</f>
        <v>24.078450131534886</v>
      </c>
      <c r="KW4" s="24">
        <f t="shared" ref="KW4:KW23" ca="1" si="314">KW3*EXP(NORMINV(RAND(),$F$10,$F$8))</f>
        <v>24.625200086376385</v>
      </c>
      <c r="KX4" s="24">
        <f t="shared" ref="KX4:KX23" ca="1" si="315">KX3*EXP(NORMINV(RAND(),$F$10,$F$8))</f>
        <v>25.067253625851365</v>
      </c>
      <c r="KY4" s="24">
        <f t="shared" ref="KY4:KY23" ca="1" si="316">KY3*EXP(NORMINV(RAND(),$F$10,$F$8))</f>
        <v>25.264583032531945</v>
      </c>
      <c r="KZ4" s="24">
        <f t="shared" ref="KZ4:KZ23" ca="1" si="317">KZ3*EXP(NORMINV(RAND(),$F$10,$F$8))</f>
        <v>24.737212293472815</v>
      </c>
      <c r="LA4" s="24">
        <f t="shared" ref="LA4:LA23" ca="1" si="318">LA3*EXP(NORMINV(RAND(),$F$10,$F$8))</f>
        <v>24.774139768059097</v>
      </c>
      <c r="LB4" s="24">
        <f t="shared" ref="LB4:LB23" ca="1" si="319">LB3*EXP(NORMINV(RAND(),$F$10,$F$8))</f>
        <v>24.285187888650913</v>
      </c>
      <c r="LC4" s="24">
        <f t="shared" ref="LC4:LC23" ca="1" si="320">LC3*EXP(NORMINV(RAND(),$F$10,$F$8))</f>
        <v>24.739580509003275</v>
      </c>
      <c r="LD4" s="24">
        <f t="shared" ref="LD4:LD23" ca="1" si="321">LD3*EXP(NORMINV(RAND(),$F$10,$F$8))</f>
        <v>24.972871182292721</v>
      </c>
      <c r="LE4" s="24">
        <f t="shared" ref="LE4:LE23" ca="1" si="322">LE3*EXP(NORMINV(RAND(),$F$10,$F$8))</f>
        <v>25.692471887626763</v>
      </c>
      <c r="LF4" s="24">
        <f t="shared" ref="LF4:LF23" ca="1" si="323">LF3*EXP(NORMINV(RAND(),$F$10,$F$8))</f>
        <v>24.16619680327922</v>
      </c>
      <c r="LG4" s="24">
        <f t="shared" ref="LG4:LG23" ca="1" si="324">LG3*EXP(NORMINV(RAND(),$F$10,$F$8))</f>
        <v>24.094222984335765</v>
      </c>
      <c r="LH4" s="24">
        <f t="shared" ref="LH4:LH23" ca="1" si="325">LH3*EXP(NORMINV(RAND(),$F$10,$F$8))</f>
        <v>25.027699014577745</v>
      </c>
      <c r="LI4" s="24">
        <f t="shared" ref="LI4:LI23" ca="1" si="326">LI3*EXP(NORMINV(RAND(),$F$10,$F$8))</f>
        <v>24.423354711999629</v>
      </c>
      <c r="LJ4" s="24">
        <f t="shared" ref="LJ4:LJ23" ca="1" si="327">LJ3*EXP(NORMINV(RAND(),$F$10,$F$8))</f>
        <v>24.527418253419274</v>
      </c>
      <c r="LK4" s="24">
        <f t="shared" ref="LK4:LK23" ca="1" si="328">LK3*EXP(NORMINV(RAND(),$F$10,$F$8))</f>
        <v>24.574098817971738</v>
      </c>
      <c r="LL4" s="24">
        <f t="shared" ref="LL4:LL23" ca="1" si="329">LL3*EXP(NORMINV(RAND(),$F$10,$F$8))</f>
        <v>24.637698946602963</v>
      </c>
      <c r="LM4" s="24">
        <f t="shared" ref="LM4:LM23" ca="1" si="330">LM3*EXP(NORMINV(RAND(),$F$10,$F$8))</f>
        <v>24.358247831147967</v>
      </c>
      <c r="LN4" s="24">
        <f t="shared" ref="LN4:LN23" ca="1" si="331">LN3*EXP(NORMINV(RAND(),$F$10,$F$8))</f>
        <v>24.828692666993373</v>
      </c>
      <c r="LO4" s="24">
        <f t="shared" ref="LO4:LO23" ca="1" si="332">LO3*EXP(NORMINV(RAND(),$F$10,$F$8))</f>
        <v>24.110179304597821</v>
      </c>
      <c r="LP4" s="24">
        <f t="shared" ref="LP4:LP23" ca="1" si="333">LP3*EXP(NORMINV(RAND(),$F$10,$F$8))</f>
        <v>24.219044455633206</v>
      </c>
      <c r="LQ4" s="24">
        <f t="shared" ref="LQ4:LQ23" ca="1" si="334">LQ3*EXP(NORMINV(RAND(),$F$10,$F$8))</f>
        <v>24.246549908899784</v>
      </c>
      <c r="LR4" s="24">
        <f t="shared" ref="LR4:LR23" ca="1" si="335">LR3*EXP(NORMINV(RAND(),$F$10,$F$8))</f>
        <v>24.778548920644411</v>
      </c>
      <c r="LS4" s="24">
        <f t="shared" ref="LS4:LS23" ca="1" si="336">LS3*EXP(NORMINV(RAND(),$F$10,$F$8))</f>
        <v>25.46091825067418</v>
      </c>
      <c r="LT4" s="24">
        <f t="shared" ref="LT4:LT23" ca="1" si="337">LT3*EXP(NORMINV(RAND(),$F$10,$F$8))</f>
        <v>25.341855582877635</v>
      </c>
      <c r="LU4" s="24">
        <f t="shared" ref="LU4:LU23" ca="1" si="338">LU3*EXP(NORMINV(RAND(),$F$10,$F$8))</f>
        <v>24.641690907456454</v>
      </c>
      <c r="LV4" s="24">
        <f t="shared" ref="LV4:LV23" ca="1" si="339">LV3*EXP(NORMINV(RAND(),$F$10,$F$8))</f>
        <v>24.896896687088876</v>
      </c>
      <c r="LW4" s="24">
        <f t="shared" ref="LW4:LW23" ca="1" si="340">LW3*EXP(NORMINV(RAND(),$F$10,$F$8))</f>
        <v>24.061799466021483</v>
      </c>
      <c r="LX4" s="24">
        <f t="shared" ref="LX4:LX23" ca="1" si="341">LX3*EXP(NORMINV(RAND(),$F$10,$F$8))</f>
        <v>24.651116812436197</v>
      </c>
      <c r="LY4" s="24">
        <f t="shared" ref="LY4:LY23" ca="1" si="342">LY3*EXP(NORMINV(RAND(),$F$10,$F$8))</f>
        <v>24.471544074077993</v>
      </c>
      <c r="LZ4" s="24">
        <f t="shared" ref="LZ4:LZ23" ca="1" si="343">LZ3*EXP(NORMINV(RAND(),$F$10,$F$8))</f>
        <v>23.995825636121427</v>
      </c>
      <c r="MA4" s="24">
        <f t="shared" ref="MA4:MA23" ca="1" si="344">MA3*EXP(NORMINV(RAND(),$F$10,$F$8))</f>
        <v>24.65158175916272</v>
      </c>
      <c r="MB4" s="24">
        <f t="shared" ref="MB4:MB23" ca="1" si="345">MB3*EXP(NORMINV(RAND(),$F$10,$F$8))</f>
        <v>24.773442135011265</v>
      </c>
      <c r="MC4" s="24">
        <f t="shared" ref="MC4:MC23" ca="1" si="346">MC3*EXP(NORMINV(RAND(),$F$10,$F$8))</f>
        <v>25.319911251793897</v>
      </c>
      <c r="MD4" s="24">
        <f t="shared" ref="MD4:MD23" ca="1" si="347">MD3*EXP(NORMINV(RAND(),$F$10,$F$8))</f>
        <v>24.300435665772465</v>
      </c>
      <c r="ME4" s="24">
        <f t="shared" ref="ME4:ME23" ca="1" si="348">ME3*EXP(NORMINV(RAND(),$F$10,$F$8))</f>
        <v>24.54373166073967</v>
      </c>
      <c r="MF4" s="24">
        <f t="shared" ref="MF4:MF23" ca="1" si="349">MF3*EXP(NORMINV(RAND(),$F$10,$F$8))</f>
        <v>24.38454646176487</v>
      </c>
      <c r="MG4" s="24">
        <f t="shared" ref="MG4:MG23" ca="1" si="350">MG3*EXP(NORMINV(RAND(),$F$10,$F$8))</f>
        <v>24.07162998550395</v>
      </c>
      <c r="MH4" s="24">
        <f t="shared" ref="MH4:MH23" ca="1" si="351">MH3*EXP(NORMINV(RAND(),$F$10,$F$8))</f>
        <v>24.5556050578592</v>
      </c>
      <c r="MI4" s="24">
        <f t="shared" ref="MI4:MI23" ca="1" si="352">MI3*EXP(NORMINV(RAND(),$F$10,$F$8))</f>
        <v>24.071119994614101</v>
      </c>
      <c r="MJ4" s="24">
        <f t="shared" ref="MJ4:MJ23" ca="1" si="353">MJ3*EXP(NORMINV(RAND(),$F$10,$F$8))</f>
        <v>24.924939882901267</v>
      </c>
      <c r="MK4" s="24">
        <f t="shared" ref="MK4:MK23" ca="1" si="354">MK3*EXP(NORMINV(RAND(),$F$10,$F$8))</f>
        <v>24.895820363022658</v>
      </c>
      <c r="ML4" s="24">
        <f t="shared" ref="ML4:ML23" ca="1" si="355">ML3*EXP(NORMINV(RAND(),$F$10,$F$8))</f>
        <v>24.88926849224703</v>
      </c>
      <c r="MM4" s="24">
        <f t="shared" ref="MM4:MM23" ca="1" si="356">MM3*EXP(NORMINV(RAND(),$F$10,$F$8))</f>
        <v>24.645958749407676</v>
      </c>
      <c r="MN4" s="24">
        <f t="shared" ref="MN4:MN23" ca="1" si="357">MN3*EXP(NORMINV(RAND(),$F$10,$F$8))</f>
        <v>24.614470449046141</v>
      </c>
      <c r="MO4" s="24">
        <f t="shared" ref="MO4:MO23" ca="1" si="358">MO3*EXP(NORMINV(RAND(),$F$10,$F$8))</f>
        <v>25.27313385135573</v>
      </c>
      <c r="MP4" s="24">
        <f t="shared" ref="MP4:MP23" ca="1" si="359">MP3*EXP(NORMINV(RAND(),$F$10,$F$8))</f>
        <v>24.508432863455514</v>
      </c>
      <c r="MQ4" s="24">
        <f t="shared" ref="MQ4:MQ23" ca="1" si="360">MQ3*EXP(NORMINV(RAND(),$F$10,$F$8))</f>
        <v>24.349777381743841</v>
      </c>
      <c r="MR4" s="24">
        <f t="shared" ref="MR4:MR23" ca="1" si="361">MR3*EXP(NORMINV(RAND(),$F$10,$F$8))</f>
        <v>24.872792652100784</v>
      </c>
      <c r="MS4" s="24">
        <f t="shared" ref="MS4:MS23" ca="1" si="362">MS3*EXP(NORMINV(RAND(),$F$10,$F$8))</f>
        <v>25.330484800409824</v>
      </c>
      <c r="MT4" s="24">
        <f t="shared" ref="MT4:MT23" ca="1" si="363">MT3*EXP(NORMINV(RAND(),$F$10,$F$8))</f>
        <v>24.517587378703151</v>
      </c>
      <c r="MU4" s="24">
        <f t="shared" ref="MU4:MU23" ca="1" si="364">MU3*EXP(NORMINV(RAND(),$F$10,$F$8))</f>
        <v>24.654246766293447</v>
      </c>
      <c r="MV4" s="24">
        <f t="shared" ref="MV4:MV23" ca="1" si="365">MV3*EXP(NORMINV(RAND(),$F$10,$F$8))</f>
        <v>24.76432655105658</v>
      </c>
      <c r="MW4" s="24">
        <f t="shared" ref="MW4:MW23" ca="1" si="366">MW3*EXP(NORMINV(RAND(),$F$10,$F$8))</f>
        <v>24.147154899105232</v>
      </c>
      <c r="MX4" s="24">
        <f t="shared" ref="MX4:MX23" ca="1" si="367">MX3*EXP(NORMINV(RAND(),$F$10,$F$8))</f>
        <v>24.42433138325466</v>
      </c>
      <c r="MY4" s="24">
        <f t="shared" ref="MY4:MY23" ca="1" si="368">MY3*EXP(NORMINV(RAND(),$F$10,$F$8))</f>
        <v>24.205988840785547</v>
      </c>
      <c r="MZ4" s="24">
        <f t="shared" ref="MZ4:MZ23" ca="1" si="369">MZ3*EXP(NORMINV(RAND(),$F$10,$F$8))</f>
        <v>25.268060034640431</v>
      </c>
      <c r="NA4" s="24">
        <f t="shared" ref="NA4:NA23" ca="1" si="370">NA3*EXP(NORMINV(RAND(),$F$10,$F$8))</f>
        <v>25.398426219321109</v>
      </c>
      <c r="NB4" s="24">
        <f t="shared" ref="NB4:NB23" ca="1" si="371">NB3*EXP(NORMINV(RAND(),$F$10,$F$8))</f>
        <v>25.498765681595387</v>
      </c>
      <c r="NC4" s="24">
        <f t="shared" ref="NC4:NC23" ca="1" si="372">NC3*EXP(NORMINV(RAND(),$F$10,$F$8))</f>
        <v>25.48537276508122</v>
      </c>
      <c r="ND4" s="24">
        <f t="shared" ref="ND4:ND23" ca="1" si="373">ND3*EXP(NORMINV(RAND(),$F$10,$F$8))</f>
        <v>24.142738464158182</v>
      </c>
      <c r="NE4" s="24">
        <f t="shared" ref="NE4:NE23" ca="1" si="374">NE3*EXP(NORMINV(RAND(),$F$10,$F$8))</f>
        <v>24.154203560677718</v>
      </c>
      <c r="NF4" s="24">
        <f t="shared" ref="NF4:NF23" ca="1" si="375">NF3*EXP(NORMINV(RAND(),$F$10,$F$8))</f>
        <v>24.53286232824324</v>
      </c>
      <c r="NG4" s="24">
        <f t="shared" ref="NG4:NG23" ca="1" si="376">NG3*EXP(NORMINV(RAND(),$F$10,$F$8))</f>
        <v>24.783218710512873</v>
      </c>
      <c r="NH4" s="24">
        <f t="shared" ref="NH4:NH23" ca="1" si="377">NH3*EXP(NORMINV(RAND(),$F$10,$F$8))</f>
        <v>24.275936659409755</v>
      </c>
      <c r="NI4" s="24">
        <f t="shared" ref="NI4:NI23" ca="1" si="378">NI3*EXP(NORMINV(RAND(),$F$10,$F$8))</f>
        <v>25.024004241699036</v>
      </c>
      <c r="NJ4" s="24">
        <f t="shared" ref="NJ4:NJ23" ca="1" si="379">NJ3*EXP(NORMINV(RAND(),$F$10,$F$8))</f>
        <v>24.405968980336688</v>
      </c>
      <c r="NK4" s="24">
        <f t="shared" ref="NK4:NK23" ca="1" si="380">NK3*EXP(NORMINV(RAND(),$F$10,$F$8))</f>
        <v>23.997206735839001</v>
      </c>
      <c r="NL4" s="24">
        <f t="shared" ref="NL4:NL23" ca="1" si="381">NL3*EXP(NORMINV(RAND(),$F$10,$F$8))</f>
        <v>24.340207940694317</v>
      </c>
      <c r="NM4" s="24">
        <f t="shared" ref="NM4:NM23" ca="1" si="382">NM3*EXP(NORMINV(RAND(),$F$10,$F$8))</f>
        <v>25.035659841436953</v>
      </c>
      <c r="NN4" s="24">
        <f t="shared" ref="NN4:NN23" ca="1" si="383">NN3*EXP(NORMINV(RAND(),$F$10,$F$8))</f>
        <v>24.194592092962473</v>
      </c>
      <c r="NO4" s="24">
        <f t="shared" ref="NO4:NO23" ca="1" si="384">NO3*EXP(NORMINV(RAND(),$F$10,$F$8))</f>
        <v>24.946484138383109</v>
      </c>
      <c r="NP4" s="24">
        <f t="shared" ref="NP4:NP23" ca="1" si="385">NP3*EXP(NORMINV(RAND(),$F$10,$F$8))</f>
        <v>23.946555865932581</v>
      </c>
      <c r="NQ4" s="24">
        <f t="shared" ref="NQ4:NQ23" ca="1" si="386">NQ3*EXP(NORMINV(RAND(),$F$10,$F$8))</f>
        <v>24.536494088988906</v>
      </c>
      <c r="NR4" s="24">
        <f t="shared" ref="NR4:NR23" ca="1" si="387">NR3*EXP(NORMINV(RAND(),$F$10,$F$8))</f>
        <v>24.533695790845361</v>
      </c>
      <c r="NS4" s="24">
        <f t="shared" ref="NS4:NS23" ca="1" si="388">NS3*EXP(NORMINV(RAND(),$F$10,$F$8))</f>
        <v>24.412446068348302</v>
      </c>
      <c r="NT4" s="24">
        <f t="shared" ref="NT4:NT23" ca="1" si="389">NT3*EXP(NORMINV(RAND(),$F$10,$F$8))</f>
        <v>25.12998005880501</v>
      </c>
      <c r="NU4" s="24">
        <f t="shared" ref="NU4:NU23" ca="1" si="390">NU3*EXP(NORMINV(RAND(),$F$10,$F$8))</f>
        <v>24.524297481141836</v>
      </c>
      <c r="NV4" s="24">
        <f t="shared" ref="NV4:NV23" ca="1" si="391">NV3*EXP(NORMINV(RAND(),$F$10,$F$8))</f>
        <v>25.436615199312502</v>
      </c>
      <c r="NW4" s="24">
        <f t="shared" ref="NW4:NW23" ca="1" si="392">NW3*EXP(NORMINV(RAND(),$F$10,$F$8))</f>
        <v>24.667402516313611</v>
      </c>
      <c r="NX4" s="24">
        <f t="shared" ref="NX4:NX23" ca="1" si="393">NX3*EXP(NORMINV(RAND(),$F$10,$F$8))</f>
        <v>25.122406429062192</v>
      </c>
      <c r="NY4" s="24">
        <f t="shared" ref="NY4:NY23" ca="1" si="394">NY3*EXP(NORMINV(RAND(),$F$10,$F$8))</f>
        <v>24.8501331117047</v>
      </c>
      <c r="NZ4" s="24">
        <f t="shared" ref="NZ4:NZ23" ca="1" si="395">NZ3*EXP(NORMINV(RAND(),$F$10,$F$8))</f>
        <v>24.119231805915007</v>
      </c>
      <c r="OA4" s="24">
        <f t="shared" ref="OA4:OA23" ca="1" si="396">OA3*EXP(NORMINV(RAND(),$F$10,$F$8))</f>
        <v>24.72892956269768</v>
      </c>
      <c r="OB4" s="24">
        <f t="shared" ref="OB4:OB23" ca="1" si="397">OB3*EXP(NORMINV(RAND(),$F$10,$F$8))</f>
        <v>25.34266189679008</v>
      </c>
      <c r="OC4" s="24">
        <f t="shared" ref="OC4:OC23" ca="1" si="398">OC3*EXP(NORMINV(RAND(),$F$10,$F$8))</f>
        <v>24.530090821457559</v>
      </c>
      <c r="OD4" s="24">
        <f t="shared" ref="OD4:OD23" ca="1" si="399">OD3*EXP(NORMINV(RAND(),$F$10,$F$8))</f>
        <v>24.191768418675576</v>
      </c>
      <c r="OE4" s="24">
        <f t="shared" ref="OE4:OE23" ca="1" si="400">OE3*EXP(NORMINV(RAND(),$F$10,$F$8))</f>
        <v>24.568556639588561</v>
      </c>
      <c r="OF4" s="24">
        <f t="shared" ref="OF4:OF23" ca="1" si="401">OF3*EXP(NORMINV(RAND(),$F$10,$F$8))</f>
        <v>24.830583711829291</v>
      </c>
      <c r="OG4" s="24">
        <f t="shared" ref="OG4:OG23" ca="1" si="402">OG3*EXP(NORMINV(RAND(),$F$10,$F$8))</f>
        <v>24.481497405977507</v>
      </c>
      <c r="OH4" s="24">
        <f t="shared" ref="OH4:OH23" ca="1" si="403">OH3*EXP(NORMINV(RAND(),$F$10,$F$8))</f>
        <v>23.839157380269608</v>
      </c>
      <c r="OI4" s="24">
        <f t="shared" ref="OI4:OI23" ca="1" si="404">OI3*EXP(NORMINV(RAND(),$F$10,$F$8))</f>
        <v>24.964195835688955</v>
      </c>
      <c r="OJ4" s="24">
        <f t="shared" ref="OJ4:OJ23" ca="1" si="405">OJ3*EXP(NORMINV(RAND(),$F$10,$F$8))</f>
        <v>24.606905308273245</v>
      </c>
      <c r="OK4" s="24">
        <f t="shared" ref="OK4:OK23" ca="1" si="406">OK3*EXP(NORMINV(RAND(),$F$10,$F$8))</f>
        <v>23.37673641669657</v>
      </c>
      <c r="OL4" s="24">
        <f t="shared" ref="OL4:OL23" ca="1" si="407">OL3*EXP(NORMINV(RAND(),$F$10,$F$8))</f>
        <v>24.486664532026577</v>
      </c>
      <c r="OM4" s="24">
        <f t="shared" ref="OM4:OM23" ca="1" si="408">OM3*EXP(NORMINV(RAND(),$F$10,$F$8))</f>
        <v>24.606084869539607</v>
      </c>
      <c r="ON4" s="24">
        <f t="shared" ref="ON4:ON23" ca="1" si="409">ON3*EXP(NORMINV(RAND(),$F$10,$F$8))</f>
        <v>24.04383038582132</v>
      </c>
      <c r="OO4" s="24">
        <f t="shared" ref="OO4:OO23" ca="1" si="410">OO3*EXP(NORMINV(RAND(),$F$10,$F$8))</f>
        <v>24.740474374120414</v>
      </c>
      <c r="OP4" s="24">
        <f t="shared" ref="OP4:OP23" ca="1" si="411">OP3*EXP(NORMINV(RAND(),$F$10,$F$8))</f>
        <v>24.395184568598992</v>
      </c>
      <c r="OQ4" s="24">
        <f t="shared" ref="OQ4:OQ23" ca="1" si="412">OQ3*EXP(NORMINV(RAND(),$F$10,$F$8))</f>
        <v>24.64539908278887</v>
      </c>
      <c r="OR4" s="24">
        <f t="shared" ref="OR4:OR23" ca="1" si="413">OR3*EXP(NORMINV(RAND(),$F$10,$F$8))</f>
        <v>24.031967589642857</v>
      </c>
      <c r="OS4" s="24">
        <f t="shared" ref="OS4:OS23" ca="1" si="414">OS3*EXP(NORMINV(RAND(),$F$10,$F$8))</f>
        <v>23.974839273007625</v>
      </c>
      <c r="OT4" s="24">
        <f t="shared" ref="OT4:OT23" ca="1" si="415">OT3*EXP(NORMINV(RAND(),$F$10,$F$8))</f>
        <v>24.229475605001728</v>
      </c>
      <c r="OU4" s="24">
        <f t="shared" ref="OU4:OU23" ca="1" si="416">OU3*EXP(NORMINV(RAND(),$F$10,$F$8))</f>
        <v>24.794244915545935</v>
      </c>
      <c r="OV4" s="24">
        <f t="shared" ref="OV4:OV23" ca="1" si="417">OV3*EXP(NORMINV(RAND(),$F$10,$F$8))</f>
        <v>24.242156767012521</v>
      </c>
      <c r="OW4" s="24">
        <f t="shared" ref="OW4:OW23" ca="1" si="418">OW3*EXP(NORMINV(RAND(),$F$10,$F$8))</f>
        <v>24.423595557799842</v>
      </c>
      <c r="OX4" s="24">
        <f t="shared" ref="OX4:OX23" ca="1" si="419">OX3*EXP(NORMINV(RAND(),$F$10,$F$8))</f>
        <v>24.506125786531339</v>
      </c>
      <c r="OY4" s="24">
        <f t="shared" ref="OY4:OY23" ca="1" si="420">OY3*EXP(NORMINV(RAND(),$F$10,$F$8))</f>
        <v>24.847668092898324</v>
      </c>
      <c r="OZ4" s="24">
        <f t="shared" ref="OZ4:OZ23" ca="1" si="421">OZ3*EXP(NORMINV(RAND(),$F$10,$F$8))</f>
        <v>25.384591732412233</v>
      </c>
      <c r="PA4" s="24">
        <f t="shared" ref="PA4:PA23" ca="1" si="422">PA3*EXP(NORMINV(RAND(),$F$10,$F$8))</f>
        <v>25.247328473827288</v>
      </c>
      <c r="PB4" s="24">
        <f t="shared" ref="PB4:PB23" ca="1" si="423">PB3*EXP(NORMINV(RAND(),$F$10,$F$8))</f>
        <v>24.630384809793298</v>
      </c>
      <c r="PC4" s="24">
        <f t="shared" ref="PC4:PC23" ca="1" si="424">PC3*EXP(NORMINV(RAND(),$F$10,$F$8))</f>
        <v>24.436700935270711</v>
      </c>
      <c r="PD4" s="24">
        <f t="shared" ref="PD4:PD23" ca="1" si="425">PD3*EXP(NORMINV(RAND(),$F$10,$F$8))</f>
        <v>24.507186440195646</v>
      </c>
      <c r="PE4" s="24">
        <f t="shared" ref="PE4:PE23" ca="1" si="426">PE3*EXP(NORMINV(RAND(),$F$10,$F$8))</f>
        <v>24.937399235144163</v>
      </c>
      <c r="PF4" s="24">
        <f t="shared" ref="PF4:PF23" ca="1" si="427">PF3*EXP(NORMINV(RAND(),$F$10,$F$8))</f>
        <v>24.208947219647484</v>
      </c>
      <c r="PG4" s="24">
        <f t="shared" ref="PG4:PG23" ca="1" si="428">PG3*EXP(NORMINV(RAND(),$F$10,$F$8))</f>
        <v>24.615284020414006</v>
      </c>
      <c r="PH4" s="24">
        <f t="shared" ref="PH4:PH23" ca="1" si="429">PH3*EXP(NORMINV(RAND(),$F$10,$F$8))</f>
        <v>24.318930661005389</v>
      </c>
      <c r="PI4" s="24">
        <f t="shared" ref="PI4:PI23" ca="1" si="430">PI3*EXP(NORMINV(RAND(),$F$10,$F$8))</f>
        <v>24.457164515278219</v>
      </c>
      <c r="PJ4" s="24">
        <f t="shared" ref="PJ4:PJ23" ca="1" si="431">PJ3*EXP(NORMINV(RAND(),$F$10,$F$8))</f>
        <v>24.345795214242003</v>
      </c>
      <c r="PK4" s="24">
        <f t="shared" ref="PK4:PK23" ca="1" si="432">PK3*EXP(NORMINV(RAND(),$F$10,$F$8))</f>
        <v>24.4974279487632</v>
      </c>
      <c r="PL4" s="24">
        <f t="shared" ref="PL4:PL23" ca="1" si="433">PL3*EXP(NORMINV(RAND(),$F$10,$F$8))</f>
        <v>24.061641278937948</v>
      </c>
      <c r="PM4" s="24">
        <f t="shared" ref="PM4:PM23" ca="1" si="434">PM3*EXP(NORMINV(RAND(),$F$10,$F$8))</f>
        <v>24.659138924249763</v>
      </c>
      <c r="PN4" s="24">
        <f t="shared" ref="PN4:PN23" ca="1" si="435">PN3*EXP(NORMINV(RAND(),$F$10,$F$8))</f>
        <v>24.415466906462299</v>
      </c>
      <c r="PO4" s="24">
        <f t="shared" ref="PO4:PO23" ca="1" si="436">PO3*EXP(NORMINV(RAND(),$F$10,$F$8))</f>
        <v>24.839596205897685</v>
      </c>
      <c r="PP4" s="24">
        <f t="shared" ref="PP4:PP23" ca="1" si="437">PP3*EXP(NORMINV(RAND(),$F$10,$F$8))</f>
        <v>23.92672408549452</v>
      </c>
      <c r="PQ4" s="24">
        <f t="shared" ref="PQ4:PQ23" ca="1" si="438">PQ3*EXP(NORMINV(RAND(),$F$10,$F$8))</f>
        <v>24.939669919635509</v>
      </c>
      <c r="PR4" s="24">
        <f t="shared" ref="PR4:PR23" ca="1" si="439">PR3*EXP(NORMINV(RAND(),$F$10,$F$8))</f>
        <v>24.84888466607287</v>
      </c>
      <c r="PS4" s="24">
        <f t="shared" ref="PS4:PS23" ca="1" si="440">PS3*EXP(NORMINV(RAND(),$F$10,$F$8))</f>
        <v>24.404911293336877</v>
      </c>
      <c r="PT4" s="24">
        <f t="shared" ref="PT4:PT23" ca="1" si="441">PT3*EXP(NORMINV(RAND(),$F$10,$F$8))</f>
        <v>24.660165727333982</v>
      </c>
      <c r="PU4" s="24">
        <f t="shared" ref="PU4:PU23" ca="1" si="442">PU3*EXP(NORMINV(RAND(),$F$10,$F$8))</f>
        <v>24.126775668108273</v>
      </c>
      <c r="PV4" s="24">
        <f t="shared" ref="PV4:PV23" ca="1" si="443">PV3*EXP(NORMINV(RAND(),$F$10,$F$8))</f>
        <v>24.709064201085592</v>
      </c>
      <c r="PW4" s="24">
        <f t="shared" ref="PW4:PW23" ca="1" si="444">PW3*EXP(NORMINV(RAND(),$F$10,$F$8))</f>
        <v>24.072429812940133</v>
      </c>
      <c r="PX4" s="24">
        <f t="shared" ref="PX4:PX23" ca="1" si="445">PX3*EXP(NORMINV(RAND(),$F$10,$F$8))</f>
        <v>24.574677781669713</v>
      </c>
      <c r="PY4" s="24">
        <f t="shared" ref="PY4:PY23" ca="1" si="446">PY3*EXP(NORMINV(RAND(),$F$10,$F$8))</f>
        <v>23.935808075603212</v>
      </c>
      <c r="PZ4" s="24">
        <f t="shared" ref="PZ4:PZ23" ca="1" si="447">PZ3*EXP(NORMINV(RAND(),$F$10,$F$8))</f>
        <v>24.518817193744457</v>
      </c>
      <c r="QA4" s="24">
        <f t="shared" ref="QA4:QA23" ca="1" si="448">QA3*EXP(NORMINV(RAND(),$F$10,$F$8))</f>
        <v>24.844784692771164</v>
      </c>
      <c r="QB4" s="24">
        <f t="shared" ref="QB4:QB23" ca="1" si="449">QB3*EXP(NORMINV(RAND(),$F$10,$F$8))</f>
        <v>25.120248396957027</v>
      </c>
      <c r="QC4" s="24">
        <f t="shared" ref="QC4:QC23" ca="1" si="450">QC3*EXP(NORMINV(RAND(),$F$10,$F$8))</f>
        <v>24.791204810124679</v>
      </c>
      <c r="QD4" s="24">
        <f t="shared" ref="QD4:QD23" ca="1" si="451">QD3*EXP(NORMINV(RAND(),$F$10,$F$8))</f>
        <v>24.532236666431931</v>
      </c>
      <c r="QE4" s="24">
        <f t="shared" ref="QE4:QE23" ca="1" si="452">QE3*EXP(NORMINV(RAND(),$F$10,$F$8))</f>
        <v>24.334075916931944</v>
      </c>
      <c r="QF4" s="24">
        <f t="shared" ref="QF4:QF23" ca="1" si="453">QF3*EXP(NORMINV(RAND(),$F$10,$F$8))</f>
        <v>24.205941827215501</v>
      </c>
      <c r="QG4" s="24">
        <f t="shared" ref="QG4:QG23" ca="1" si="454">QG3*EXP(NORMINV(RAND(),$F$10,$F$8))</f>
        <v>24.807672186133324</v>
      </c>
      <c r="QH4" s="24">
        <f t="shared" ref="QH4:QH23" ca="1" si="455">QH3*EXP(NORMINV(RAND(),$F$10,$F$8))</f>
        <v>24.46474647255457</v>
      </c>
      <c r="QI4" s="24">
        <f t="shared" ref="QI4:QI23" ca="1" si="456">QI3*EXP(NORMINV(RAND(),$F$10,$F$8))</f>
        <v>24.703653927148373</v>
      </c>
      <c r="QJ4" s="24">
        <f t="shared" ref="QJ4:QJ23" ca="1" si="457">QJ3*EXP(NORMINV(RAND(),$F$10,$F$8))</f>
        <v>24.948245339767727</v>
      </c>
      <c r="QK4" s="24">
        <f t="shared" ref="QK4:QK23" ca="1" si="458">QK3*EXP(NORMINV(RAND(),$F$10,$F$8))</f>
        <v>25.054852748471966</v>
      </c>
      <c r="QL4" s="24">
        <f t="shared" ref="QL4:QL23" ca="1" si="459">QL3*EXP(NORMINV(RAND(),$F$10,$F$8))</f>
        <v>24.799869412887567</v>
      </c>
      <c r="QM4" s="24">
        <f t="shared" ref="QM4:QM23" ca="1" si="460">QM3*EXP(NORMINV(RAND(),$F$10,$F$8))</f>
        <v>24.781720962438925</v>
      </c>
      <c r="QN4" s="24">
        <f t="shared" ref="QN4:QN23" ca="1" si="461">QN3*EXP(NORMINV(RAND(),$F$10,$F$8))</f>
        <v>24.596628061758818</v>
      </c>
      <c r="QO4" s="24">
        <f t="shared" ref="QO4:QO23" ca="1" si="462">QO3*EXP(NORMINV(RAND(),$F$10,$F$8))</f>
        <v>24.111109242965991</v>
      </c>
      <c r="QP4" s="24">
        <f t="shared" ref="QP4:QP23" ca="1" si="463">QP3*EXP(NORMINV(RAND(),$F$10,$F$8))</f>
        <v>24.827594413824645</v>
      </c>
      <c r="QQ4" s="24">
        <f t="shared" ref="QQ4:QQ23" ca="1" si="464">QQ3*EXP(NORMINV(RAND(),$F$10,$F$8))</f>
        <v>24.129978799550273</v>
      </c>
      <c r="QR4" s="24">
        <f t="shared" ref="QR4:QR23" ca="1" si="465">QR3*EXP(NORMINV(RAND(),$F$10,$F$8))</f>
        <v>25.277893143190031</v>
      </c>
      <c r="QS4" s="24">
        <f t="shared" ref="QS4:QS23" ca="1" si="466">QS3*EXP(NORMINV(RAND(),$F$10,$F$8))</f>
        <v>24.959431159011487</v>
      </c>
      <c r="QT4" s="24">
        <f t="shared" ref="QT4:QT23" ca="1" si="467">QT3*EXP(NORMINV(RAND(),$F$10,$F$8))</f>
        <v>25.085269602346603</v>
      </c>
      <c r="QU4" s="24">
        <f t="shared" ref="QU4:QU23" ca="1" si="468">QU3*EXP(NORMINV(RAND(),$F$10,$F$8))</f>
        <v>25.081131092895607</v>
      </c>
      <c r="QV4" s="24">
        <f t="shared" ref="QV4:QV23" ca="1" si="469">QV3*EXP(NORMINV(RAND(),$F$10,$F$8))</f>
        <v>24.487039316455157</v>
      </c>
      <c r="QW4" s="24">
        <f t="shared" ref="QW4:QW23" ca="1" si="470">QW3*EXP(NORMINV(RAND(),$F$10,$F$8))</f>
        <v>23.17391872593948</v>
      </c>
      <c r="QX4" s="24">
        <f t="shared" ref="QX4:QX23" ca="1" si="471">QX3*EXP(NORMINV(RAND(),$F$10,$F$8))</f>
        <v>24.187272428982936</v>
      </c>
      <c r="QY4" s="24">
        <f t="shared" ref="QY4:QY23" ca="1" si="472">QY3*EXP(NORMINV(RAND(),$F$10,$F$8))</f>
        <v>25.353152297028561</v>
      </c>
      <c r="QZ4" s="24">
        <f t="shared" ref="QZ4:QZ23" ca="1" si="473">QZ3*EXP(NORMINV(RAND(),$F$10,$F$8))</f>
        <v>24.526198450202031</v>
      </c>
      <c r="RA4" s="24">
        <f t="shared" ref="RA4:RA23" ca="1" si="474">RA3*EXP(NORMINV(RAND(),$F$10,$F$8))</f>
        <v>24.95188321657686</v>
      </c>
      <c r="RB4" s="24">
        <f t="shared" ref="RB4:RB23" ca="1" si="475">RB3*EXP(NORMINV(RAND(),$F$10,$F$8))</f>
        <v>23.862500153949046</v>
      </c>
      <c r="RC4" s="24">
        <f t="shared" ref="RC4:RC23" ca="1" si="476">RC3*EXP(NORMINV(RAND(),$F$10,$F$8))</f>
        <v>23.323308448863763</v>
      </c>
      <c r="RD4" s="24">
        <f t="shared" ref="RD4:RD23" ca="1" si="477">RD3*EXP(NORMINV(RAND(),$F$10,$F$8))</f>
        <v>24.470896122368607</v>
      </c>
      <c r="RE4" s="24">
        <f t="shared" ref="RE4:RE23" ca="1" si="478">RE3*EXP(NORMINV(RAND(),$F$10,$F$8))</f>
        <v>24.649549375495003</v>
      </c>
      <c r="RF4" s="24">
        <f t="shared" ref="RF4:RF23" ca="1" si="479">RF3*EXP(NORMINV(RAND(),$F$10,$F$8))</f>
        <v>25.104822252027159</v>
      </c>
      <c r="RG4" s="24">
        <f t="shared" ref="RG4:RG23" ca="1" si="480">RG3*EXP(NORMINV(RAND(),$F$10,$F$8))</f>
        <v>24.524397079229416</v>
      </c>
      <c r="RH4" s="24">
        <f t="shared" ref="RH4:RH23" ca="1" si="481">RH3*EXP(NORMINV(RAND(),$F$10,$F$8))</f>
        <v>23.632049819568138</v>
      </c>
      <c r="RI4" s="24">
        <f t="shared" ref="RI4:RI23" ca="1" si="482">RI3*EXP(NORMINV(RAND(),$F$10,$F$8))</f>
        <v>24.585091916499998</v>
      </c>
      <c r="RJ4" s="24">
        <f t="shared" ref="RJ4:RJ23" ca="1" si="483">RJ3*EXP(NORMINV(RAND(),$F$10,$F$8))</f>
        <v>24.676145468902423</v>
      </c>
      <c r="RK4" s="24">
        <f t="shared" ref="RK4:RK23" ca="1" si="484">RK3*EXP(NORMINV(RAND(),$F$10,$F$8))</f>
        <v>24.434942068649413</v>
      </c>
      <c r="RL4" s="24">
        <f t="shared" ref="RL4:RL23" ca="1" si="485">RL3*EXP(NORMINV(RAND(),$F$10,$F$8))</f>
        <v>24.763965948090291</v>
      </c>
      <c r="RM4" s="24">
        <f t="shared" ref="RM4:RM23" ca="1" si="486">RM3*EXP(NORMINV(RAND(),$F$10,$F$8))</f>
        <v>24.138894185072317</v>
      </c>
      <c r="RN4" s="24">
        <f t="shared" ref="RN4:RN23" ca="1" si="487">RN3*EXP(NORMINV(RAND(),$F$10,$F$8))</f>
        <v>24.818152680301374</v>
      </c>
      <c r="RO4" s="24">
        <f t="shared" ref="RO4:RO23" ca="1" si="488">RO3*EXP(NORMINV(RAND(),$F$10,$F$8))</f>
        <v>24.481691344194331</v>
      </c>
      <c r="RP4" s="24">
        <f t="shared" ref="RP4:RP23" ca="1" si="489">RP3*EXP(NORMINV(RAND(),$F$10,$F$8))</f>
        <v>25.010039665061182</v>
      </c>
      <c r="RQ4" s="24">
        <f t="shared" ref="RQ4:RQ23" ca="1" si="490">RQ3*EXP(NORMINV(RAND(),$F$10,$F$8))</f>
        <v>24.511287971846709</v>
      </c>
      <c r="RR4" s="24">
        <f t="shared" ref="RR4:RR23" ca="1" si="491">RR3*EXP(NORMINV(RAND(),$F$10,$F$8))</f>
        <v>24.010532066396276</v>
      </c>
      <c r="RS4" s="24">
        <f t="shared" ref="RS4:RS23" ca="1" si="492">RS3*EXP(NORMINV(RAND(),$F$10,$F$8))</f>
        <v>24.680746126392226</v>
      </c>
      <c r="RT4" s="24">
        <f t="shared" ref="RT4:RT23" ca="1" si="493">RT3*EXP(NORMINV(RAND(),$F$10,$F$8))</f>
        <v>24.374055350345358</v>
      </c>
      <c r="RU4" s="24">
        <f t="shared" ref="RU4:RU23" ca="1" si="494">RU3*EXP(NORMINV(RAND(),$F$10,$F$8))</f>
        <v>24.530293076426453</v>
      </c>
      <c r="RV4" s="24">
        <f t="shared" ref="RV4:RV23" ca="1" si="495">RV3*EXP(NORMINV(RAND(),$F$10,$F$8))</f>
        <v>24.292548107377129</v>
      </c>
      <c r="RW4" s="24">
        <f t="shared" ref="RW4:RW23" ca="1" si="496">RW3*EXP(NORMINV(RAND(),$F$10,$F$8))</f>
        <v>24.805508431960096</v>
      </c>
      <c r="RX4" s="24">
        <f t="shared" ref="RX4:RX23" ca="1" si="497">RX3*EXP(NORMINV(RAND(),$F$10,$F$8))</f>
        <v>23.785888628767264</v>
      </c>
      <c r="RY4" s="24">
        <f t="shared" ref="RY4:RY23" ca="1" si="498">RY3*EXP(NORMINV(RAND(),$F$10,$F$8))</f>
        <v>24.363955675735767</v>
      </c>
      <c r="RZ4" s="24">
        <f t="shared" ref="RZ4:RZ23" ca="1" si="499">RZ3*EXP(NORMINV(RAND(),$F$10,$F$8))</f>
        <v>23.905679014969852</v>
      </c>
      <c r="SA4" s="24">
        <f t="shared" ref="SA4:SA23" ca="1" si="500">SA3*EXP(NORMINV(RAND(),$F$10,$F$8))</f>
        <v>24.779703985173445</v>
      </c>
      <c r="SB4" s="24">
        <f t="shared" ref="SB4:SB23" ca="1" si="501">SB3*EXP(NORMINV(RAND(),$F$10,$F$8))</f>
        <v>24.877213643343357</v>
      </c>
      <c r="SC4" s="24">
        <f t="shared" ref="SC4:SC23" ca="1" si="502">SC3*EXP(NORMINV(RAND(),$F$10,$F$8))</f>
        <v>24.188043872084911</v>
      </c>
      <c r="SD4" s="24">
        <f t="shared" ref="SD4:SD23" ca="1" si="503">SD3*EXP(NORMINV(RAND(),$F$10,$F$8))</f>
        <v>24.819233275148122</v>
      </c>
      <c r="SE4" s="24">
        <f t="shared" ref="SE4:SE23" ca="1" si="504">SE3*EXP(NORMINV(RAND(),$F$10,$F$8))</f>
        <v>24.453652875797641</v>
      </c>
      <c r="SF4" s="24">
        <f t="shared" ref="SF4:SF23" ca="1" si="505">SF3*EXP(NORMINV(RAND(),$F$10,$F$8))</f>
        <v>25.112334319273629</v>
      </c>
      <c r="SG4" s="24">
        <f t="shared" ref="SG4:SG23" ca="1" si="506">SG3*EXP(NORMINV(RAND(),$F$10,$F$8))</f>
        <v>23.716569884543503</v>
      </c>
      <c r="SH4" s="24">
        <f t="shared" ref="SH4:SH23" ca="1" si="507">SH3*EXP(NORMINV(RAND(),$F$10,$F$8))</f>
        <v>24.521540408988873</v>
      </c>
      <c r="SI4" s="24">
        <f t="shared" ref="SI4:SI23" ca="1" si="508">SI3*EXP(NORMINV(RAND(),$F$10,$F$8))</f>
        <v>25.375088163572205</v>
      </c>
      <c r="SJ4" s="24">
        <f t="shared" ref="SJ4:SJ23" ca="1" si="509">SJ3*EXP(NORMINV(RAND(),$F$10,$F$8))</f>
        <v>24.406534282320667</v>
      </c>
      <c r="SK4" s="24">
        <f t="shared" ref="SK4:SK23" ca="1" si="510">SK3*EXP(NORMINV(RAND(),$F$10,$F$8))</f>
        <v>24.823608033981383</v>
      </c>
      <c r="SL4" s="24">
        <f t="shared" ref="SL4:SL23" ca="1" si="511">SL3*EXP(NORMINV(RAND(),$F$10,$F$8))</f>
        <v>25.022849915087345</v>
      </c>
      <c r="SM4" s="24">
        <f t="shared" ref="SM4:SM23" ca="1" si="512">SM3*EXP(NORMINV(RAND(),$F$10,$F$8))</f>
        <v>24.612140850416775</v>
      </c>
      <c r="SN4" s="24">
        <f t="shared" ref="SN4:SN23" ca="1" si="513">SN3*EXP(NORMINV(RAND(),$F$10,$F$8))</f>
        <v>24.541820289350138</v>
      </c>
      <c r="SO4" s="24">
        <f t="shared" ref="SO4:SO23" ca="1" si="514">SO3*EXP(NORMINV(RAND(),$F$10,$F$8))</f>
        <v>24.395787226385949</v>
      </c>
      <c r="SP4" s="24">
        <f t="shared" ref="SP4:SP23" ca="1" si="515">SP3*EXP(NORMINV(RAND(),$F$10,$F$8))</f>
        <v>24.519020906241231</v>
      </c>
      <c r="SQ4" s="24">
        <f t="shared" ref="SQ4:SQ23" ca="1" si="516">SQ3*EXP(NORMINV(RAND(),$F$10,$F$8))</f>
        <v>24.764735806175441</v>
      </c>
      <c r="SR4" s="24">
        <f t="shared" ref="SR4:SR23" ca="1" si="517">SR3*EXP(NORMINV(RAND(),$F$10,$F$8))</f>
        <v>24.686653810959037</v>
      </c>
      <c r="SS4" s="24">
        <f t="shared" ref="SS4:SS23" ca="1" si="518">SS3*EXP(NORMINV(RAND(),$F$10,$F$8))</f>
        <v>24.472794162167897</v>
      </c>
      <c r="ST4" s="24">
        <f t="shared" ref="ST4:ST23" ca="1" si="519">ST3*EXP(NORMINV(RAND(),$F$10,$F$8))</f>
        <v>24.549517775046223</v>
      </c>
      <c r="SU4" s="24">
        <f t="shared" ref="SU4:SU23" ca="1" si="520">SU3*EXP(NORMINV(RAND(),$F$10,$F$8))</f>
        <v>24.366750732678952</v>
      </c>
      <c r="SV4" s="24">
        <f t="shared" ref="SV4:SV23" ca="1" si="521">SV3*EXP(NORMINV(RAND(),$F$10,$F$8))</f>
        <v>23.662245330212567</v>
      </c>
      <c r="SW4" s="24">
        <f t="shared" ref="SW4:SW23" ca="1" si="522">SW3*EXP(NORMINV(RAND(),$F$10,$F$8))</f>
        <v>25.1780276804786</v>
      </c>
      <c r="SX4" s="24">
        <f t="shared" ref="SX4:SX23" ca="1" si="523">SX3*EXP(NORMINV(RAND(),$F$10,$F$8))</f>
        <v>26.046772426918523</v>
      </c>
      <c r="SY4" s="24">
        <f t="shared" ref="SY4:SY23" ca="1" si="524">SY3*EXP(NORMINV(RAND(),$F$10,$F$8))</f>
        <v>24.864043539995993</v>
      </c>
      <c r="SZ4" s="24">
        <f t="shared" ref="SZ4:SZ23" ca="1" si="525">SZ3*EXP(NORMINV(RAND(),$F$10,$F$8))</f>
        <v>25.707018347748161</v>
      </c>
      <c r="TA4" s="24">
        <f t="shared" ref="TA4:TA23" ca="1" si="526">TA3*EXP(NORMINV(RAND(),$F$10,$F$8))</f>
        <v>24.206735460393759</v>
      </c>
      <c r="TB4" s="24">
        <f t="shared" ref="TB4:TB23" ca="1" si="527">TB3*EXP(NORMINV(RAND(),$F$10,$F$8))</f>
        <v>24.165394742597751</v>
      </c>
      <c r="TC4" s="24">
        <f t="shared" ref="TC4:TC23" ca="1" si="528">TC3*EXP(NORMINV(RAND(),$F$10,$F$8))</f>
        <v>23.879126898630584</v>
      </c>
      <c r="TD4" s="24">
        <f t="shared" ref="TD4:TD23" ca="1" si="529">TD3*EXP(NORMINV(RAND(),$F$10,$F$8))</f>
        <v>24.321480728667467</v>
      </c>
      <c r="TE4" s="24">
        <f t="shared" ref="TE4:TE23" ca="1" si="530">TE3*EXP(NORMINV(RAND(),$F$10,$F$8))</f>
        <v>25.036566327759829</v>
      </c>
      <c r="TF4" s="24">
        <f t="shared" ref="TF4:TF23" ca="1" si="531">TF3*EXP(NORMINV(RAND(),$F$10,$F$8))</f>
        <v>25.002152412962889</v>
      </c>
      <c r="TG4" s="24">
        <f t="shared" ref="TG4:TG23" ca="1" si="532">TG3*EXP(NORMINV(RAND(),$F$10,$F$8))</f>
        <v>25.466888625617138</v>
      </c>
      <c r="TH4" s="24">
        <f t="shared" ref="TH4:TH23" ca="1" si="533">TH3*EXP(NORMINV(RAND(),$F$10,$F$8))</f>
        <v>24.791223872951104</v>
      </c>
      <c r="TI4" s="24">
        <f t="shared" ref="TI4:TI23" ca="1" si="534">TI3*EXP(NORMINV(RAND(),$F$10,$F$8))</f>
        <v>24.579427380124486</v>
      </c>
      <c r="TJ4" s="24">
        <f t="shared" ref="TJ4:TJ23" ca="1" si="535">TJ3*EXP(NORMINV(RAND(),$F$10,$F$8))</f>
        <v>24.565397819666856</v>
      </c>
      <c r="TK4" s="24">
        <f t="shared" ref="TK4:TK23" ca="1" si="536">TK3*EXP(NORMINV(RAND(),$F$10,$F$8))</f>
        <v>24.728233513546289</v>
      </c>
      <c r="TL4" s="24">
        <f t="shared" ref="TL4:TL23" ca="1" si="537">TL3*EXP(NORMINV(RAND(),$F$10,$F$8))</f>
        <v>24.614883205777282</v>
      </c>
      <c r="TM4" s="24">
        <f t="shared" ref="TM4:TM23" ca="1" si="538">TM3*EXP(NORMINV(RAND(),$F$10,$F$8))</f>
        <v>25.013300339758299</v>
      </c>
      <c r="TN4" s="24">
        <f t="shared" ref="TN4:TN23" ca="1" si="539">TN3*EXP(NORMINV(RAND(),$F$10,$F$8))</f>
        <v>24.163081876334356</v>
      </c>
      <c r="TO4" s="24">
        <f t="shared" ref="TO4:TO23" ca="1" si="540">TO3*EXP(NORMINV(RAND(),$F$10,$F$8))</f>
        <v>24.5050490335964</v>
      </c>
      <c r="TP4" s="24">
        <f t="shared" ref="TP4:TP23" ca="1" si="541">TP3*EXP(NORMINV(RAND(),$F$10,$F$8))</f>
        <v>23.969776929932625</v>
      </c>
      <c r="TQ4" s="24">
        <f t="shared" ref="TQ4:TQ23" ca="1" si="542">TQ3*EXP(NORMINV(RAND(),$F$10,$F$8))</f>
        <v>24.331429347277155</v>
      </c>
      <c r="TR4" s="24">
        <f t="shared" ref="TR4:TR23" ca="1" si="543">TR3*EXP(NORMINV(RAND(),$F$10,$F$8))</f>
        <v>24.686536615824348</v>
      </c>
      <c r="TS4" s="24">
        <f t="shared" ref="TS4:TS23" ca="1" si="544">TS3*EXP(NORMINV(RAND(),$F$10,$F$8))</f>
        <v>24.888738568685739</v>
      </c>
      <c r="TT4" s="24">
        <f t="shared" ref="TT4:TT23" ca="1" si="545">TT3*EXP(NORMINV(RAND(),$F$10,$F$8))</f>
        <v>25.310263748745442</v>
      </c>
      <c r="TU4" s="24">
        <f t="shared" ref="TU4:TU23" ca="1" si="546">TU3*EXP(NORMINV(RAND(),$F$10,$F$8))</f>
        <v>24.326723755110883</v>
      </c>
      <c r="TV4" s="24">
        <f t="shared" ref="TV4:TV23" ca="1" si="547">TV3*EXP(NORMINV(RAND(),$F$10,$F$8))</f>
        <v>24.871189821078506</v>
      </c>
      <c r="TW4" s="24">
        <f t="shared" ref="TW4:TW23" ca="1" si="548">TW3*EXP(NORMINV(RAND(),$F$10,$F$8))</f>
        <v>24.601234405929112</v>
      </c>
      <c r="TX4" s="24">
        <f t="shared" ref="TX4:TX23" ca="1" si="549">TX3*EXP(NORMINV(RAND(),$F$10,$F$8))</f>
        <v>24.799077233283043</v>
      </c>
      <c r="TY4" s="24">
        <f t="shared" ref="TY4:TY23" ca="1" si="550">TY3*EXP(NORMINV(RAND(),$F$10,$F$8))</f>
        <v>25.071915406490504</v>
      </c>
      <c r="TZ4" s="24">
        <f t="shared" ref="TZ4:TZ23" ca="1" si="551">TZ3*EXP(NORMINV(RAND(),$F$10,$F$8))</f>
        <v>24.985294634262797</v>
      </c>
      <c r="UA4" s="24">
        <f t="shared" ref="UA4:UA23" ca="1" si="552">UA3*EXP(NORMINV(RAND(),$F$10,$F$8))</f>
        <v>25.107319585302637</v>
      </c>
      <c r="UB4" s="24">
        <f t="shared" ref="UB4:UB23" ca="1" si="553">UB3*EXP(NORMINV(RAND(),$F$10,$F$8))</f>
        <v>25.814589896083646</v>
      </c>
      <c r="UC4" s="24">
        <f t="shared" ref="UC4:UC23" ca="1" si="554">UC3*EXP(NORMINV(RAND(),$F$10,$F$8))</f>
        <v>24.531671791502283</v>
      </c>
      <c r="UD4" s="24">
        <f t="shared" ref="UD4:UD23" ca="1" si="555">UD3*EXP(NORMINV(RAND(),$F$10,$F$8))</f>
        <v>25.095243841727271</v>
      </c>
      <c r="UE4" s="24">
        <f t="shared" ref="UE4:UE23" ca="1" si="556">UE3*EXP(NORMINV(RAND(),$F$10,$F$8))</f>
        <v>24.549489822383649</v>
      </c>
      <c r="UF4" s="24">
        <f t="shared" ref="UF4:UF23" ca="1" si="557">UF3*EXP(NORMINV(RAND(),$F$10,$F$8))</f>
        <v>25.123005163697073</v>
      </c>
      <c r="UG4" s="24">
        <f t="shared" ref="UG4:UG23" ca="1" si="558">UG3*EXP(NORMINV(RAND(),$F$10,$F$8))</f>
        <v>24.498231056559931</v>
      </c>
      <c r="UH4" s="24">
        <f t="shared" ref="UH4:UH23" ca="1" si="559">UH3*EXP(NORMINV(RAND(),$F$10,$F$8))</f>
        <v>24.292710265663811</v>
      </c>
      <c r="UI4" s="24">
        <f t="shared" ref="UI4:UI23" ca="1" si="560">UI3*EXP(NORMINV(RAND(),$F$10,$F$8))</f>
        <v>23.743892964703765</v>
      </c>
      <c r="UJ4" s="24">
        <f t="shared" ref="UJ4:UJ23" ca="1" si="561">UJ3*EXP(NORMINV(RAND(),$F$10,$F$8))</f>
        <v>25.678548495337907</v>
      </c>
      <c r="UK4" s="24">
        <f t="shared" ref="UK4:UK23" ca="1" si="562">UK3*EXP(NORMINV(RAND(),$F$10,$F$8))</f>
        <v>24.848255138545621</v>
      </c>
      <c r="UL4" s="24">
        <f t="shared" ref="UL4:UL23" ca="1" si="563">UL3*EXP(NORMINV(RAND(),$F$10,$F$8))</f>
        <v>24.409399221473208</v>
      </c>
      <c r="UM4" s="24">
        <f t="shared" ref="UM4:UM23" ca="1" si="564">UM3*EXP(NORMINV(RAND(),$F$10,$F$8))</f>
        <v>24.329095827490438</v>
      </c>
      <c r="UN4" s="24">
        <f t="shared" ref="UN4:UN23" ca="1" si="565">UN3*EXP(NORMINV(RAND(),$F$10,$F$8))</f>
        <v>23.385565673911405</v>
      </c>
      <c r="UO4" s="24">
        <f t="shared" ref="UO4:UO23" ca="1" si="566">UO3*EXP(NORMINV(RAND(),$F$10,$F$8))</f>
        <v>24.812223475798319</v>
      </c>
      <c r="UP4" s="24">
        <f t="shared" ref="UP4:UP23" ca="1" si="567">UP3*EXP(NORMINV(RAND(),$F$10,$F$8))</f>
        <v>25.375151875705257</v>
      </c>
      <c r="UQ4" s="24">
        <f t="shared" ref="UQ4:UQ23" ca="1" si="568">UQ3*EXP(NORMINV(RAND(),$F$10,$F$8))</f>
        <v>25.273550130917624</v>
      </c>
      <c r="UR4" s="24">
        <f t="shared" ref="UR4:UR23" ca="1" si="569">UR3*EXP(NORMINV(RAND(),$F$10,$F$8))</f>
        <v>24.418979351527796</v>
      </c>
      <c r="US4" s="24">
        <f t="shared" ref="US4:US23" ca="1" si="570">US3*EXP(NORMINV(RAND(),$F$10,$F$8))</f>
        <v>23.639258843085546</v>
      </c>
      <c r="UT4" s="24">
        <f t="shared" ref="UT4:UT23" ca="1" si="571">UT3*EXP(NORMINV(RAND(),$F$10,$F$8))</f>
        <v>24.17612337950505</v>
      </c>
      <c r="UU4" s="24">
        <f t="shared" ref="UU4:UU23" ca="1" si="572">UU3*EXP(NORMINV(RAND(),$F$10,$F$8))</f>
        <v>24.846033582095796</v>
      </c>
      <c r="UV4" s="24">
        <f t="shared" ref="UV4:UV23" ca="1" si="573">UV3*EXP(NORMINV(RAND(),$F$10,$F$8))</f>
        <v>23.455471728603356</v>
      </c>
      <c r="UW4" s="24">
        <f t="shared" ref="UW4:UW23" ca="1" si="574">UW3*EXP(NORMINV(RAND(),$F$10,$F$8))</f>
        <v>24.233065312177292</v>
      </c>
      <c r="UX4" s="24">
        <f t="shared" ref="UX4:UX23" ca="1" si="575">UX3*EXP(NORMINV(RAND(),$F$10,$F$8))</f>
        <v>24.528082428855832</v>
      </c>
      <c r="UY4" s="24">
        <f t="shared" ref="UY4:UY23" ca="1" si="576">UY3*EXP(NORMINV(RAND(),$F$10,$F$8))</f>
        <v>24.851745705903891</v>
      </c>
      <c r="UZ4" s="24">
        <f t="shared" ref="UZ4:UZ23" ca="1" si="577">UZ3*EXP(NORMINV(RAND(),$F$10,$F$8))</f>
        <v>24.076904833661281</v>
      </c>
      <c r="VA4" s="24">
        <f t="shared" ref="VA4:VA23" ca="1" si="578">VA3*EXP(NORMINV(RAND(),$F$10,$F$8))</f>
        <v>25.127649400073665</v>
      </c>
      <c r="VB4" s="24">
        <f t="shared" ref="VB4:VB23" ca="1" si="579">VB3*EXP(NORMINV(RAND(),$F$10,$F$8))</f>
        <v>24.300526061363332</v>
      </c>
      <c r="VC4" s="24">
        <f t="shared" ref="VC4:VC23" ca="1" si="580">VC3*EXP(NORMINV(RAND(),$F$10,$F$8))</f>
        <v>24.42918616594433</v>
      </c>
      <c r="VD4" s="24">
        <f t="shared" ref="VD4:VD23" ca="1" si="581">VD3*EXP(NORMINV(RAND(),$F$10,$F$8))</f>
        <v>24.1475107651057</v>
      </c>
      <c r="VE4" s="24">
        <f t="shared" ref="VE4:VE23" ca="1" si="582">VE3*EXP(NORMINV(RAND(),$F$10,$F$8))</f>
        <v>23.857962619119384</v>
      </c>
      <c r="VF4" s="24">
        <f t="shared" ref="VF4:VF23" ca="1" si="583">VF3*EXP(NORMINV(RAND(),$F$10,$F$8))</f>
        <v>24.997886218191869</v>
      </c>
      <c r="VG4" s="24">
        <f t="shared" ref="VG4:VG23" ca="1" si="584">VG3*EXP(NORMINV(RAND(),$F$10,$F$8))</f>
        <v>25.180396413834575</v>
      </c>
      <c r="VH4" s="24">
        <f t="shared" ref="VH4:VH23" ca="1" si="585">VH3*EXP(NORMINV(RAND(),$F$10,$F$8))</f>
        <v>24.106714578873</v>
      </c>
      <c r="VI4" s="24">
        <f t="shared" ref="VI4:VI23" ca="1" si="586">VI3*EXP(NORMINV(RAND(),$F$10,$F$8))</f>
        <v>24.403257112050472</v>
      </c>
      <c r="VJ4" s="24">
        <f t="shared" ref="VJ4:VJ23" ca="1" si="587">VJ3*EXP(NORMINV(RAND(),$F$10,$F$8))</f>
        <v>23.971042717171098</v>
      </c>
      <c r="VK4" s="24">
        <f t="shared" ref="VK4:VK23" ca="1" si="588">VK3*EXP(NORMINV(RAND(),$F$10,$F$8))</f>
        <v>24.910379209762979</v>
      </c>
      <c r="VL4" s="24">
        <f t="shared" ref="VL4:VL23" ca="1" si="589">VL3*EXP(NORMINV(RAND(),$F$10,$F$8))</f>
        <v>25.010500216384063</v>
      </c>
      <c r="VM4" s="24">
        <f t="shared" ref="VM4:VM23" ca="1" si="590">VM3*EXP(NORMINV(RAND(),$F$10,$F$8))</f>
        <v>24.315117085391417</v>
      </c>
      <c r="VN4" s="24">
        <f t="shared" ref="VN4:VN23" ca="1" si="591">VN3*EXP(NORMINV(RAND(),$F$10,$F$8))</f>
        <v>24.2940125643503</v>
      </c>
      <c r="VO4" s="24">
        <f t="shared" ref="VO4:VO23" ca="1" si="592">VO3*EXP(NORMINV(RAND(),$F$10,$F$8))</f>
        <v>24.24254662412887</v>
      </c>
      <c r="VP4" s="24">
        <f t="shared" ref="VP4:VP23" ca="1" si="593">VP3*EXP(NORMINV(RAND(),$F$10,$F$8))</f>
        <v>25.089367129014857</v>
      </c>
      <c r="VQ4" s="24">
        <f t="shared" ref="VQ4:VQ23" ca="1" si="594">VQ3*EXP(NORMINV(RAND(),$F$10,$F$8))</f>
        <v>25.077236593950186</v>
      </c>
      <c r="VR4" s="24">
        <f t="shared" ref="VR4:VR23" ca="1" si="595">VR3*EXP(NORMINV(RAND(),$F$10,$F$8))</f>
        <v>24.252181946975874</v>
      </c>
      <c r="VS4" s="24">
        <f t="shared" ref="VS4:VS23" ca="1" si="596">VS3*EXP(NORMINV(RAND(),$F$10,$F$8))</f>
        <v>23.878373068393714</v>
      </c>
      <c r="VT4" s="24">
        <f t="shared" ref="VT4:VT23" ca="1" si="597">VT3*EXP(NORMINV(RAND(),$F$10,$F$8))</f>
        <v>24.280688163310682</v>
      </c>
      <c r="VU4" s="24">
        <f t="shared" ref="VU4:VU23" ca="1" si="598">VU3*EXP(NORMINV(RAND(),$F$10,$F$8))</f>
        <v>24.29221986951767</v>
      </c>
      <c r="VV4" s="24">
        <f t="shared" ref="VV4:VV23" ca="1" si="599">VV3*EXP(NORMINV(RAND(),$F$10,$F$8))</f>
        <v>24.094725703021737</v>
      </c>
      <c r="VW4" s="24">
        <f t="shared" ref="VW4:VW23" ca="1" si="600">VW3*EXP(NORMINV(RAND(),$F$10,$F$8))</f>
        <v>24.640078987268492</v>
      </c>
      <c r="VX4" s="24">
        <f t="shared" ref="VX4:VX23" ca="1" si="601">VX3*EXP(NORMINV(RAND(),$F$10,$F$8))</f>
        <v>25.008279778381965</v>
      </c>
      <c r="VY4" s="24">
        <f t="shared" ref="VY4:VY23" ca="1" si="602">VY3*EXP(NORMINV(RAND(),$F$10,$F$8))</f>
        <v>24.681714386908649</v>
      </c>
      <c r="VZ4" s="24">
        <f t="shared" ref="VZ4:VZ23" ca="1" si="603">VZ3*EXP(NORMINV(RAND(),$F$10,$F$8))</f>
        <v>25.210893768643182</v>
      </c>
      <c r="WA4" s="24">
        <f t="shared" ref="WA4:WA23" ca="1" si="604">WA3*EXP(NORMINV(RAND(),$F$10,$F$8))</f>
        <v>24.123192049018833</v>
      </c>
      <c r="WB4" s="24">
        <f t="shared" ref="WB4:WB23" ca="1" si="605">WB3*EXP(NORMINV(RAND(),$F$10,$F$8))</f>
        <v>24.818659846413539</v>
      </c>
      <c r="WC4" s="24">
        <f t="shared" ref="WC4:WC23" ca="1" si="606">WC3*EXP(NORMINV(RAND(),$F$10,$F$8))</f>
        <v>24.827094016486022</v>
      </c>
      <c r="WD4" s="24">
        <f t="shared" ref="WD4:WD23" ca="1" si="607">WD3*EXP(NORMINV(RAND(),$F$10,$F$8))</f>
        <v>24.302885687127286</v>
      </c>
      <c r="WE4" s="24">
        <f t="shared" ref="WE4:WE23" ca="1" si="608">WE3*EXP(NORMINV(RAND(),$F$10,$F$8))</f>
        <v>25.205665275497854</v>
      </c>
      <c r="WF4" s="24">
        <f t="shared" ref="WF4:WF23" ca="1" si="609">WF3*EXP(NORMINV(RAND(),$F$10,$F$8))</f>
        <v>24.000105277367229</v>
      </c>
      <c r="WG4" s="24">
        <f t="shared" ref="WG4:WG23" ca="1" si="610">WG3*EXP(NORMINV(RAND(),$F$10,$F$8))</f>
        <v>25.286899226959932</v>
      </c>
      <c r="WH4" s="24">
        <f t="shared" ref="WH4:WH23" ca="1" si="611">WH3*EXP(NORMINV(RAND(),$F$10,$F$8))</f>
        <v>24.740103872356389</v>
      </c>
      <c r="WI4" s="24">
        <f t="shared" ref="WI4:WI23" ca="1" si="612">WI3*EXP(NORMINV(RAND(),$F$10,$F$8))</f>
        <v>24.4359239377468</v>
      </c>
      <c r="WJ4" s="24">
        <f t="shared" ref="WJ4:WJ23" ca="1" si="613">WJ3*EXP(NORMINV(RAND(),$F$10,$F$8))</f>
        <v>25.102188411247607</v>
      </c>
      <c r="WK4" s="24">
        <f t="shared" ref="WK4:WK23" ca="1" si="614">WK3*EXP(NORMINV(RAND(),$F$10,$F$8))</f>
        <v>24.264948220247295</v>
      </c>
      <c r="WL4" s="24">
        <f t="shared" ref="WL4:WL23" ca="1" si="615">WL3*EXP(NORMINV(RAND(),$F$10,$F$8))</f>
        <v>25.097644651335603</v>
      </c>
      <c r="WM4" s="24">
        <f t="shared" ref="WM4:WM23" ca="1" si="616">WM3*EXP(NORMINV(RAND(),$F$10,$F$8))</f>
        <v>24.285180832170838</v>
      </c>
      <c r="WN4" s="24">
        <f t="shared" ref="WN4:WN23" ca="1" si="617">WN3*EXP(NORMINV(RAND(),$F$10,$F$8))</f>
        <v>24.337781777865104</v>
      </c>
      <c r="WO4" s="24">
        <f t="shared" ref="WO4:WO23" ca="1" si="618">WO3*EXP(NORMINV(RAND(),$F$10,$F$8))</f>
        <v>24.87023350599706</v>
      </c>
      <c r="WP4" s="24">
        <f t="shared" ref="WP4:WP23" ca="1" si="619">WP3*EXP(NORMINV(RAND(),$F$10,$F$8))</f>
        <v>24.292489562115211</v>
      </c>
      <c r="WQ4" s="24">
        <f t="shared" ref="WQ4:WQ23" ca="1" si="620">WQ3*EXP(NORMINV(RAND(),$F$10,$F$8))</f>
        <v>24.587887578365212</v>
      </c>
      <c r="WR4" s="24">
        <f t="shared" ref="WR4:WR23" ca="1" si="621">WR3*EXP(NORMINV(RAND(),$F$10,$F$8))</f>
        <v>23.662342520037225</v>
      </c>
      <c r="WS4" s="24">
        <f t="shared" ref="WS4:WS23" ca="1" si="622">WS3*EXP(NORMINV(RAND(),$F$10,$F$8))</f>
        <v>25.245308590145893</v>
      </c>
      <c r="WT4" s="24">
        <f t="shared" ref="WT4:WT23" ca="1" si="623">WT3*EXP(NORMINV(RAND(),$F$10,$F$8))</f>
        <v>24.135696535115571</v>
      </c>
      <c r="WU4" s="24">
        <f t="shared" ref="WU4:WU23" ca="1" si="624">WU3*EXP(NORMINV(RAND(),$F$10,$F$8))</f>
        <v>24.780987504379581</v>
      </c>
      <c r="WV4" s="24">
        <f t="shared" ref="WV4:WV23" ca="1" si="625">WV3*EXP(NORMINV(RAND(),$F$10,$F$8))</f>
        <v>23.527433600406148</v>
      </c>
      <c r="WW4" s="24">
        <f t="shared" ref="WW4:WW23" ca="1" si="626">WW3*EXP(NORMINV(RAND(),$F$10,$F$8))</f>
        <v>24.559753498678564</v>
      </c>
      <c r="WX4" s="24">
        <f t="shared" ref="WX4:WX23" ca="1" si="627">WX3*EXP(NORMINV(RAND(),$F$10,$F$8))</f>
        <v>25.05548702430724</v>
      </c>
      <c r="WY4" s="24">
        <f t="shared" ref="WY4:WY23" ca="1" si="628">WY3*EXP(NORMINV(RAND(),$F$10,$F$8))</f>
        <v>24.201900675756463</v>
      </c>
      <c r="WZ4" s="24">
        <f t="shared" ref="WZ4:WZ23" ca="1" si="629">WZ3*EXP(NORMINV(RAND(),$F$10,$F$8))</f>
        <v>24.449161974172089</v>
      </c>
      <c r="XA4" s="24">
        <f t="shared" ref="XA4:XA23" ca="1" si="630">XA3*EXP(NORMINV(RAND(),$F$10,$F$8))</f>
        <v>23.973864044700015</v>
      </c>
      <c r="XB4" s="24">
        <f t="shared" ref="XB4:XB23" ca="1" si="631">XB3*EXP(NORMINV(RAND(),$F$10,$F$8))</f>
        <v>24.505693961319647</v>
      </c>
      <c r="XC4" s="24">
        <f t="shared" ref="XC4:XC23" ca="1" si="632">XC3*EXP(NORMINV(RAND(),$F$10,$F$8))</f>
        <v>24.278317936052563</v>
      </c>
      <c r="XD4" s="24">
        <f t="shared" ref="XD4:XD23" ca="1" si="633">XD3*EXP(NORMINV(RAND(),$F$10,$F$8))</f>
        <v>25.511543502213296</v>
      </c>
      <c r="XE4" s="24">
        <f t="shared" ref="XE4:XE23" ca="1" si="634">XE3*EXP(NORMINV(RAND(),$F$10,$F$8))</f>
        <v>24.292586582598783</v>
      </c>
      <c r="XF4" s="24">
        <f t="shared" ref="XF4:XF23" ca="1" si="635">XF3*EXP(NORMINV(RAND(),$F$10,$F$8))</f>
        <v>24.662476488495489</v>
      </c>
      <c r="XG4" s="24">
        <f t="shared" ref="XG4:XG23" ca="1" si="636">XG3*EXP(NORMINV(RAND(),$F$10,$F$8))</f>
        <v>23.934231997577296</v>
      </c>
      <c r="XH4" s="24">
        <f t="shared" ref="XH4:XH23" ca="1" si="637">XH3*EXP(NORMINV(RAND(),$F$10,$F$8))</f>
        <v>24.395079676519345</v>
      </c>
      <c r="XI4" s="24">
        <f t="shared" ref="XI4:XI23" ca="1" si="638">XI3*EXP(NORMINV(RAND(),$F$10,$F$8))</f>
        <v>25.157198721910909</v>
      </c>
      <c r="XJ4" s="24">
        <f t="shared" ref="XJ4:XJ23" ca="1" si="639">XJ3*EXP(NORMINV(RAND(),$F$10,$F$8))</f>
        <v>24.618514093824597</v>
      </c>
      <c r="XK4" s="24">
        <f t="shared" ref="XK4:XK23" ca="1" si="640">XK3*EXP(NORMINV(RAND(),$F$10,$F$8))</f>
        <v>24.563765769354646</v>
      </c>
      <c r="XL4" s="24">
        <f t="shared" ref="XL4:XL23" ca="1" si="641">XL3*EXP(NORMINV(RAND(),$F$10,$F$8))</f>
        <v>23.7804933960042</v>
      </c>
      <c r="XM4" s="24">
        <f t="shared" ref="XM4:XM23" ca="1" si="642">XM3*EXP(NORMINV(RAND(),$F$10,$F$8))</f>
        <v>24.615289988394057</v>
      </c>
      <c r="XN4" s="24">
        <f t="shared" ref="XN4:XN23" ca="1" si="643">XN3*EXP(NORMINV(RAND(),$F$10,$F$8))</f>
        <v>24.447443031612192</v>
      </c>
      <c r="XO4" s="24">
        <f t="shared" ref="XO4:XO23" ca="1" si="644">XO3*EXP(NORMINV(RAND(),$F$10,$F$8))</f>
        <v>24.515156009479853</v>
      </c>
      <c r="XP4" s="24">
        <f t="shared" ref="XP4:XP23" ca="1" si="645">XP3*EXP(NORMINV(RAND(),$F$10,$F$8))</f>
        <v>24.351540334139205</v>
      </c>
      <c r="XQ4" s="24">
        <f t="shared" ref="XQ4:XQ23" ca="1" si="646">XQ3*EXP(NORMINV(RAND(),$F$10,$F$8))</f>
        <v>25.437453996692849</v>
      </c>
      <c r="XR4" s="24">
        <f t="shared" ref="XR4:XR23" ca="1" si="647">XR3*EXP(NORMINV(RAND(),$F$10,$F$8))</f>
        <v>24.173909643648702</v>
      </c>
      <c r="XS4" s="24">
        <f t="shared" ref="XS4:XS23" ca="1" si="648">XS3*EXP(NORMINV(RAND(),$F$10,$F$8))</f>
        <v>24.016758577339413</v>
      </c>
      <c r="XT4" s="24">
        <f t="shared" ref="XT4:XT23" ca="1" si="649">XT3*EXP(NORMINV(RAND(),$F$10,$F$8))</f>
        <v>24.687748375311305</v>
      </c>
      <c r="XU4" s="24">
        <f t="shared" ref="XU4:XU23" ca="1" si="650">XU3*EXP(NORMINV(RAND(),$F$10,$F$8))</f>
        <v>24.962954444223499</v>
      </c>
      <c r="XV4" s="24">
        <f t="shared" ref="XV4:XV23" ca="1" si="651">XV3*EXP(NORMINV(RAND(),$F$10,$F$8))</f>
        <v>24.179479792867394</v>
      </c>
      <c r="XW4" s="24">
        <f t="shared" ref="XW4:XW23" ca="1" si="652">XW3*EXP(NORMINV(RAND(),$F$10,$F$8))</f>
        <v>24.055288965029582</v>
      </c>
      <c r="XX4" s="24">
        <f t="shared" ref="XX4:XX23" ca="1" si="653">XX3*EXP(NORMINV(RAND(),$F$10,$F$8))</f>
        <v>23.328432782173397</v>
      </c>
      <c r="XY4" s="24">
        <f t="shared" ref="XY4:XY23" ca="1" si="654">XY3*EXP(NORMINV(RAND(),$F$10,$F$8))</f>
        <v>24.608132957998386</v>
      </c>
      <c r="XZ4" s="24">
        <f t="shared" ref="XZ4:XZ23" ca="1" si="655">XZ3*EXP(NORMINV(RAND(),$F$10,$F$8))</f>
        <v>24.751531662122382</v>
      </c>
      <c r="YA4" s="24">
        <f t="shared" ref="YA4:YA23" ca="1" si="656">YA3*EXP(NORMINV(RAND(),$F$10,$F$8))</f>
        <v>23.86266348406814</v>
      </c>
      <c r="YB4" s="24">
        <f t="shared" ref="YB4:YB23" ca="1" si="657">YB3*EXP(NORMINV(RAND(),$F$10,$F$8))</f>
        <v>24.06598823486549</v>
      </c>
      <c r="YC4" s="24">
        <f t="shared" ref="YC4:YC23" ca="1" si="658">YC3*EXP(NORMINV(RAND(),$F$10,$F$8))</f>
        <v>24.751940862665201</v>
      </c>
      <c r="YD4" s="24">
        <f t="shared" ref="YD4:YD23" ca="1" si="659">YD3*EXP(NORMINV(RAND(),$F$10,$F$8))</f>
        <v>24.007302494068984</v>
      </c>
      <c r="YE4" s="24">
        <f t="shared" ref="YE4:YE23" ca="1" si="660">YE3*EXP(NORMINV(RAND(),$F$10,$F$8))</f>
        <v>24.362290730878886</v>
      </c>
      <c r="YF4" s="24">
        <f t="shared" ref="YF4:YF23" ca="1" si="661">YF3*EXP(NORMINV(RAND(),$F$10,$F$8))</f>
        <v>24.71355869794408</v>
      </c>
      <c r="YG4" s="24">
        <f t="shared" ref="YG4:YG23" ca="1" si="662">YG3*EXP(NORMINV(RAND(),$F$10,$F$8))</f>
        <v>24.461309886441367</v>
      </c>
      <c r="YH4" s="24">
        <f t="shared" ref="YH4:YH23" ca="1" si="663">YH3*EXP(NORMINV(RAND(),$F$10,$F$8))</f>
        <v>24.71114525166367</v>
      </c>
      <c r="YI4" s="24">
        <f t="shared" ref="YI4:YI23" ca="1" si="664">YI3*EXP(NORMINV(RAND(),$F$10,$F$8))</f>
        <v>24.672606111040594</v>
      </c>
      <c r="YJ4" s="24">
        <f t="shared" ref="YJ4:YJ23" ca="1" si="665">YJ3*EXP(NORMINV(RAND(),$F$10,$F$8))</f>
        <v>23.972914654458581</v>
      </c>
      <c r="YK4" s="24">
        <f t="shared" ref="YK4:YK23" ca="1" si="666">YK3*EXP(NORMINV(RAND(),$F$10,$F$8))</f>
        <v>24.793129030039808</v>
      </c>
      <c r="YL4" s="24">
        <f t="shared" ref="YL4:YL23" ca="1" si="667">YL3*EXP(NORMINV(RAND(),$F$10,$F$8))</f>
        <v>24.955474035339812</v>
      </c>
      <c r="YM4" s="24">
        <f t="shared" ref="YM4:YM23" ca="1" si="668">YM3*EXP(NORMINV(RAND(),$F$10,$F$8))</f>
        <v>24.44821203673488</v>
      </c>
      <c r="YN4" s="24">
        <f t="shared" ref="YN4:YN23" ca="1" si="669">YN3*EXP(NORMINV(RAND(),$F$10,$F$8))</f>
        <v>24.4274697267088</v>
      </c>
      <c r="YO4" s="24">
        <f t="shared" ref="YO4:YO23" ca="1" si="670">YO3*EXP(NORMINV(RAND(),$F$10,$F$8))</f>
        <v>24.02107015377532</v>
      </c>
      <c r="YP4" s="24">
        <f t="shared" ref="YP4:YP23" ca="1" si="671">YP3*EXP(NORMINV(RAND(),$F$10,$F$8))</f>
        <v>24.305302656593451</v>
      </c>
      <c r="YQ4" s="24">
        <f t="shared" ref="YQ4:YQ23" ca="1" si="672">YQ3*EXP(NORMINV(RAND(),$F$10,$F$8))</f>
        <v>24.642996295197193</v>
      </c>
      <c r="YR4" s="24">
        <f t="shared" ref="YR4:YR23" ca="1" si="673">YR3*EXP(NORMINV(RAND(),$F$10,$F$8))</f>
        <v>24.691098679330963</v>
      </c>
      <c r="YS4" s="24">
        <f t="shared" ref="YS4:YS23" ca="1" si="674">YS3*EXP(NORMINV(RAND(),$F$10,$F$8))</f>
        <v>24.252601145219288</v>
      </c>
      <c r="YT4" s="24">
        <f t="shared" ref="YT4:YT23" ca="1" si="675">YT3*EXP(NORMINV(RAND(),$F$10,$F$8))</f>
        <v>24.970582787826395</v>
      </c>
      <c r="YU4" s="24">
        <f t="shared" ref="YU4:YU23" ca="1" si="676">YU3*EXP(NORMINV(RAND(),$F$10,$F$8))</f>
        <v>24.312518980638572</v>
      </c>
      <c r="YV4" s="24">
        <f t="shared" ref="YV4:YV23" ca="1" si="677">YV3*EXP(NORMINV(RAND(),$F$10,$F$8))</f>
        <v>24.679311014376548</v>
      </c>
      <c r="YW4" s="24">
        <f t="shared" ref="YW4:YW23" ca="1" si="678">YW3*EXP(NORMINV(RAND(),$F$10,$F$8))</f>
        <v>24.60064741505251</v>
      </c>
      <c r="YX4" s="24">
        <f t="shared" ref="YX4:YX23" ca="1" si="679">YX3*EXP(NORMINV(RAND(),$F$10,$F$8))</f>
        <v>24.956237934876381</v>
      </c>
      <c r="YY4" s="24">
        <f t="shared" ref="YY4:YY23" ca="1" si="680">YY3*EXP(NORMINV(RAND(),$F$10,$F$8))</f>
        <v>24.663921974946675</v>
      </c>
      <c r="YZ4" s="24">
        <f t="shared" ref="YZ4:YZ23" ca="1" si="681">YZ3*EXP(NORMINV(RAND(),$F$10,$F$8))</f>
        <v>25.036414786160027</v>
      </c>
      <c r="ZA4" s="24">
        <f t="shared" ref="ZA4:ZA23" ca="1" si="682">ZA3*EXP(NORMINV(RAND(),$F$10,$F$8))</f>
        <v>25.200648419093376</v>
      </c>
      <c r="ZB4" s="24">
        <f t="shared" ref="ZB4:ZB23" ca="1" si="683">ZB3*EXP(NORMINV(RAND(),$F$10,$F$8))</f>
        <v>24.797852020297153</v>
      </c>
      <c r="ZC4" s="24">
        <f t="shared" ref="ZC4:ZC23" ca="1" si="684">ZC3*EXP(NORMINV(RAND(),$F$10,$F$8))</f>
        <v>25.026877985484766</v>
      </c>
      <c r="ZD4" s="24">
        <f t="shared" ref="ZD4:ZD23" ca="1" si="685">ZD3*EXP(NORMINV(RAND(),$F$10,$F$8))</f>
        <v>24.05045139657987</v>
      </c>
      <c r="ZE4" s="24">
        <f t="shared" ref="ZE4:ZE23" ca="1" si="686">ZE3*EXP(NORMINV(RAND(),$F$10,$F$8))</f>
        <v>23.323677287762838</v>
      </c>
      <c r="ZF4" s="24">
        <f t="shared" ref="ZF4:ZF23" ca="1" si="687">ZF3*EXP(NORMINV(RAND(),$F$10,$F$8))</f>
        <v>24.888169690354022</v>
      </c>
      <c r="ZG4" s="24">
        <f t="shared" ref="ZG4:ZG23" ca="1" si="688">ZG3*EXP(NORMINV(RAND(),$F$10,$F$8))</f>
        <v>24.276568850914469</v>
      </c>
      <c r="ZH4" s="24">
        <f t="shared" ref="ZH4:ZH23" ca="1" si="689">ZH3*EXP(NORMINV(RAND(),$F$10,$F$8))</f>
        <v>25.020521290212116</v>
      </c>
      <c r="ZI4" s="24">
        <f t="shared" ref="ZI4:ZI23" ca="1" si="690">ZI3*EXP(NORMINV(RAND(),$F$10,$F$8))</f>
        <v>24.654464518155933</v>
      </c>
      <c r="ZJ4" s="24">
        <f t="shared" ref="ZJ4:ZJ23" ca="1" si="691">ZJ3*EXP(NORMINV(RAND(),$F$10,$F$8))</f>
        <v>23.99765781718407</v>
      </c>
      <c r="ZK4" s="24">
        <f t="shared" ref="ZK4:ZK23" ca="1" si="692">ZK3*EXP(NORMINV(RAND(),$F$10,$F$8))</f>
        <v>25.068037741975605</v>
      </c>
      <c r="ZL4" s="24">
        <f t="shared" ref="ZL4:ZL23" ca="1" si="693">ZL3*EXP(NORMINV(RAND(),$F$10,$F$8))</f>
        <v>24.845356986288845</v>
      </c>
      <c r="ZM4" s="24">
        <f t="shared" ref="ZM4:ZM23" ca="1" si="694">ZM3*EXP(NORMINV(RAND(),$F$10,$F$8))</f>
        <v>25.297626433120985</v>
      </c>
      <c r="ZN4" s="24">
        <f t="shared" ref="ZN4:ZN23" ca="1" si="695">ZN3*EXP(NORMINV(RAND(),$F$10,$F$8))</f>
        <v>24.358131175274433</v>
      </c>
      <c r="ZO4" s="24">
        <f t="shared" ref="ZO4:ZO23" ca="1" si="696">ZO3*EXP(NORMINV(RAND(),$F$10,$F$8))</f>
        <v>24.366022566763768</v>
      </c>
      <c r="ZP4" s="24">
        <f t="shared" ref="ZP4:ZP23" ca="1" si="697">ZP3*EXP(NORMINV(RAND(),$F$10,$F$8))</f>
        <v>25.453654949781676</v>
      </c>
      <c r="ZQ4" s="24">
        <f t="shared" ref="ZQ4:ZQ23" ca="1" si="698">ZQ3*EXP(NORMINV(RAND(),$F$10,$F$8))</f>
        <v>24.558283676431149</v>
      </c>
      <c r="ZR4" s="24">
        <f t="shared" ref="ZR4:ZR23" ca="1" si="699">ZR3*EXP(NORMINV(RAND(),$F$10,$F$8))</f>
        <v>24.812040565387107</v>
      </c>
      <c r="ZS4" s="24">
        <f t="shared" ref="ZS4:ZS23" ca="1" si="700">ZS3*EXP(NORMINV(RAND(),$F$10,$F$8))</f>
        <v>25.316814019402223</v>
      </c>
      <c r="ZT4" s="24">
        <f t="shared" ref="ZT4:ZT23" ca="1" si="701">ZT3*EXP(NORMINV(RAND(),$F$10,$F$8))</f>
        <v>24.051498336212337</v>
      </c>
      <c r="ZU4" s="24">
        <f t="shared" ref="ZU4:ZU23" ca="1" si="702">ZU3*EXP(NORMINV(RAND(),$F$10,$F$8))</f>
        <v>24.597209529538038</v>
      </c>
      <c r="ZV4" s="24">
        <f t="shared" ref="ZV4:ZV23" ca="1" si="703">ZV3*EXP(NORMINV(RAND(),$F$10,$F$8))</f>
        <v>24.751091958641659</v>
      </c>
      <c r="ZW4" s="24">
        <f t="shared" ref="ZW4:ZW23" ca="1" si="704">ZW3*EXP(NORMINV(RAND(),$F$10,$F$8))</f>
        <v>24.650417181760126</v>
      </c>
      <c r="ZX4" s="24">
        <f t="shared" ref="ZX4:ZX23" ca="1" si="705">ZX3*EXP(NORMINV(RAND(),$F$10,$F$8))</f>
        <v>24.984224322305067</v>
      </c>
      <c r="ZY4" s="24">
        <f t="shared" ref="ZY4:ZY23" ca="1" si="706">ZY3*EXP(NORMINV(RAND(),$F$10,$F$8))</f>
        <v>24.526148281552814</v>
      </c>
      <c r="ZZ4" s="24">
        <f t="shared" ref="ZZ4:ZZ23" ca="1" si="707">ZZ3*EXP(NORMINV(RAND(),$F$10,$F$8))</f>
        <v>24.604057750603992</v>
      </c>
      <c r="AAA4" s="24">
        <f t="shared" ref="AAA4:AAA23" ca="1" si="708">AAA3*EXP(NORMINV(RAND(),$F$10,$F$8))</f>
        <v>24.244089707819825</v>
      </c>
      <c r="AAB4" s="24">
        <f t="shared" ref="AAB4:AAB23" ca="1" si="709">AAB3*EXP(NORMINV(RAND(),$F$10,$F$8))</f>
        <v>24.425464069902642</v>
      </c>
      <c r="AAC4" s="24">
        <f t="shared" ref="AAC4:AAC23" ca="1" si="710">AAC3*EXP(NORMINV(RAND(),$F$10,$F$8))</f>
        <v>24.571586065851211</v>
      </c>
      <c r="AAD4" s="24">
        <f t="shared" ref="AAD4:AAD23" ca="1" si="711">AAD3*EXP(NORMINV(RAND(),$F$10,$F$8))</f>
        <v>24.737735365696867</v>
      </c>
      <c r="AAE4" s="24">
        <f t="shared" ref="AAE4:AAE23" ca="1" si="712">AAE3*EXP(NORMINV(RAND(),$F$10,$F$8))</f>
        <v>24.671143876712801</v>
      </c>
      <c r="AAF4" s="24">
        <f t="shared" ref="AAF4:AAF23" ca="1" si="713">AAF3*EXP(NORMINV(RAND(),$F$10,$F$8))</f>
        <v>24.297303537343364</v>
      </c>
      <c r="AAG4" s="24">
        <f t="shared" ref="AAG4:AAG23" ca="1" si="714">AAG3*EXP(NORMINV(RAND(),$F$10,$F$8))</f>
        <v>24.366742626339754</v>
      </c>
      <c r="AAH4" s="24">
        <f t="shared" ref="AAH4:AAH23" ca="1" si="715">AAH3*EXP(NORMINV(RAND(),$F$10,$F$8))</f>
        <v>24.778307849997933</v>
      </c>
      <c r="AAI4" s="24">
        <f t="shared" ref="AAI4:AAI23" ca="1" si="716">AAI3*EXP(NORMINV(RAND(),$F$10,$F$8))</f>
        <v>24.345857777972679</v>
      </c>
      <c r="AAJ4" s="24">
        <f t="shared" ref="AAJ4:AAJ23" ca="1" si="717">AAJ3*EXP(NORMINV(RAND(),$F$10,$F$8))</f>
        <v>24.656244438708274</v>
      </c>
      <c r="AAK4" s="24">
        <f t="shared" ref="AAK4:AAK23" ca="1" si="718">AAK3*EXP(NORMINV(RAND(),$F$10,$F$8))</f>
        <v>23.9461579757055</v>
      </c>
      <c r="AAL4" s="24">
        <f t="shared" ref="AAL4:AAL23" ca="1" si="719">AAL3*EXP(NORMINV(RAND(),$F$10,$F$8))</f>
        <v>24.611226745205293</v>
      </c>
      <c r="AAM4" s="24">
        <f t="shared" ref="AAM4:AAM23" ca="1" si="720">AAM3*EXP(NORMINV(RAND(),$F$10,$F$8))</f>
        <v>24.609102877256884</v>
      </c>
      <c r="AAN4" s="24">
        <f t="shared" ref="AAN4:AAN23" ca="1" si="721">AAN3*EXP(NORMINV(RAND(),$F$10,$F$8))</f>
        <v>24.24931429430238</v>
      </c>
      <c r="AAO4" s="24">
        <f t="shared" ref="AAO4:AAO23" ca="1" si="722">AAO3*EXP(NORMINV(RAND(),$F$10,$F$8))</f>
        <v>25.2438920225873</v>
      </c>
      <c r="AAP4" s="24">
        <f t="shared" ref="AAP4:AAP23" ca="1" si="723">AAP3*EXP(NORMINV(RAND(),$F$10,$F$8))</f>
        <v>24.712775762828894</v>
      </c>
      <c r="AAQ4" s="24">
        <f t="shared" ref="AAQ4:AAQ23" ca="1" si="724">AAQ3*EXP(NORMINV(RAND(),$F$10,$F$8))</f>
        <v>23.999411364976137</v>
      </c>
      <c r="AAR4" s="24">
        <f t="shared" ref="AAR4:AAR23" ca="1" si="725">AAR3*EXP(NORMINV(RAND(),$F$10,$F$8))</f>
        <v>24.786549589730864</v>
      </c>
      <c r="AAS4" s="24">
        <f t="shared" ref="AAS4:AAS23" ca="1" si="726">AAS3*EXP(NORMINV(RAND(),$F$10,$F$8))</f>
        <v>24.623398343588885</v>
      </c>
      <c r="AAT4" s="24">
        <f t="shared" ref="AAT4:AAT23" ca="1" si="727">AAT3*EXP(NORMINV(RAND(),$F$10,$F$8))</f>
        <v>24.114054624347116</v>
      </c>
      <c r="AAU4" s="24">
        <f t="shared" ref="AAU4:AAU23" ca="1" si="728">AAU3*EXP(NORMINV(RAND(),$F$10,$F$8))</f>
        <v>24.127387542813761</v>
      </c>
      <c r="AAV4" s="24">
        <f t="shared" ref="AAV4:AAV23" ca="1" si="729">AAV3*EXP(NORMINV(RAND(),$F$10,$F$8))</f>
        <v>24.373845309024976</v>
      </c>
      <c r="AAW4" s="24">
        <f t="shared" ref="AAW4:AAW23" ca="1" si="730">AAW3*EXP(NORMINV(RAND(),$F$10,$F$8))</f>
        <v>24.612636779671622</v>
      </c>
      <c r="AAX4" s="24">
        <f t="shared" ref="AAX4:AAX23" ca="1" si="731">AAX3*EXP(NORMINV(RAND(),$F$10,$F$8))</f>
        <v>24.889825623851678</v>
      </c>
      <c r="AAY4" s="24">
        <f t="shared" ref="AAY4:AAY23" ca="1" si="732">AAY3*EXP(NORMINV(RAND(),$F$10,$F$8))</f>
        <v>24.48568456735094</v>
      </c>
      <c r="AAZ4" s="24">
        <f t="shared" ref="AAZ4:AAZ23" ca="1" si="733">AAZ3*EXP(NORMINV(RAND(),$F$10,$F$8))</f>
        <v>25.008635222945166</v>
      </c>
      <c r="ABA4" s="24">
        <f t="shared" ref="ABA4:ABA23" ca="1" si="734">ABA3*EXP(NORMINV(RAND(),$F$10,$F$8))</f>
        <v>23.747094987827481</v>
      </c>
      <c r="ABB4" s="24">
        <f t="shared" ref="ABB4:ABB23" ca="1" si="735">ABB3*EXP(NORMINV(RAND(),$F$10,$F$8))</f>
        <v>24.130146083678575</v>
      </c>
      <c r="ABC4" s="24">
        <f t="shared" ref="ABC4:ABC23" ca="1" si="736">ABC3*EXP(NORMINV(RAND(),$F$10,$F$8))</f>
        <v>24.962557425924732</v>
      </c>
      <c r="ABD4" s="24">
        <f t="shared" ref="ABD4:ABD23" ca="1" si="737">ABD3*EXP(NORMINV(RAND(),$F$10,$F$8))</f>
        <v>24.796891112043529</v>
      </c>
      <c r="ABE4" s="24">
        <f t="shared" ref="ABE4:ABE23" ca="1" si="738">ABE3*EXP(NORMINV(RAND(),$F$10,$F$8))</f>
        <v>23.814203762192935</v>
      </c>
      <c r="ABF4" s="24">
        <f t="shared" ref="ABF4:ABF23" ca="1" si="739">ABF3*EXP(NORMINV(RAND(),$F$10,$F$8))</f>
        <v>25.227741288730975</v>
      </c>
      <c r="ABG4" s="24">
        <f t="shared" ref="ABG4:ABG23" ca="1" si="740">ABG3*EXP(NORMINV(RAND(),$F$10,$F$8))</f>
        <v>24.869137330448037</v>
      </c>
      <c r="ABH4" s="24">
        <f t="shared" ref="ABH4:ABH23" ca="1" si="741">ABH3*EXP(NORMINV(RAND(),$F$10,$F$8))</f>
        <v>24.416176297585693</v>
      </c>
      <c r="ABI4" s="24">
        <f t="shared" ref="ABI4:ABI23" ca="1" si="742">ABI3*EXP(NORMINV(RAND(),$F$10,$F$8))</f>
        <v>24.755714891792881</v>
      </c>
      <c r="ABJ4" s="24">
        <f t="shared" ref="ABJ4:ABJ23" ca="1" si="743">ABJ3*EXP(NORMINV(RAND(),$F$10,$F$8))</f>
        <v>24.538068933751102</v>
      </c>
      <c r="ABK4" s="24">
        <f t="shared" ref="ABK4:ABK23" ca="1" si="744">ABK3*EXP(NORMINV(RAND(),$F$10,$F$8))</f>
        <v>24.738156815305466</v>
      </c>
      <c r="ABL4" s="24">
        <f t="shared" ref="ABL4:ABL23" ca="1" si="745">ABL3*EXP(NORMINV(RAND(),$F$10,$F$8))</f>
        <v>25.392768774895629</v>
      </c>
      <c r="ABM4" s="24">
        <f t="shared" ref="ABM4:ABM23" ca="1" si="746">ABM3*EXP(NORMINV(RAND(),$F$10,$F$8))</f>
        <v>24.348345589522047</v>
      </c>
      <c r="ABN4" s="24">
        <f t="shared" ref="ABN4:ABN23" ca="1" si="747">ABN3*EXP(NORMINV(RAND(),$F$10,$F$8))</f>
        <v>24.98558548833504</v>
      </c>
      <c r="ABO4" s="24">
        <f t="shared" ref="ABO4:ABO23" ca="1" si="748">ABO3*EXP(NORMINV(RAND(),$F$10,$F$8))</f>
        <v>23.920884106598489</v>
      </c>
      <c r="ABP4" s="24">
        <f t="shared" ref="ABP4:ABP23" ca="1" si="749">ABP3*EXP(NORMINV(RAND(),$F$10,$F$8))</f>
        <v>24.562940028751566</v>
      </c>
      <c r="ABQ4" s="24">
        <f t="shared" ref="ABQ4:ABQ23" ca="1" si="750">ABQ3*EXP(NORMINV(RAND(),$F$10,$F$8))</f>
        <v>25.001196966506146</v>
      </c>
      <c r="ABR4" s="24">
        <f t="shared" ref="ABR4:ABR23" ca="1" si="751">ABR3*EXP(NORMINV(RAND(),$F$10,$F$8))</f>
        <v>25.473650424649463</v>
      </c>
      <c r="ABS4" s="24">
        <f t="shared" ref="ABS4:ABS23" ca="1" si="752">ABS3*EXP(NORMINV(RAND(),$F$10,$F$8))</f>
        <v>24.594806426120787</v>
      </c>
      <c r="ABT4" s="24">
        <f t="shared" ref="ABT4:ABT23" ca="1" si="753">ABT3*EXP(NORMINV(RAND(),$F$10,$F$8))</f>
        <v>25.151298324493759</v>
      </c>
      <c r="ABU4" s="24">
        <f t="shared" ref="ABU4:ABU23" ca="1" si="754">ABU3*EXP(NORMINV(RAND(),$F$10,$F$8))</f>
        <v>24.391268967297858</v>
      </c>
      <c r="ABV4" s="24">
        <f t="shared" ref="ABV4:ABV23" ca="1" si="755">ABV3*EXP(NORMINV(RAND(),$F$10,$F$8))</f>
        <v>24.794928081411854</v>
      </c>
      <c r="ABW4" s="24">
        <f t="shared" ref="ABW4:ABW23" ca="1" si="756">ABW3*EXP(NORMINV(RAND(),$F$10,$F$8))</f>
        <v>25.666670914588448</v>
      </c>
      <c r="ABX4" s="24">
        <f t="shared" ref="ABX4:ABX23" ca="1" si="757">ABX3*EXP(NORMINV(RAND(),$F$10,$F$8))</f>
        <v>24.60482657575573</v>
      </c>
      <c r="ABY4" s="24">
        <f t="shared" ref="ABY4:ABY23" ca="1" si="758">ABY3*EXP(NORMINV(RAND(),$F$10,$F$8))</f>
        <v>24.952373644758264</v>
      </c>
      <c r="ABZ4" s="24">
        <f t="shared" ref="ABZ4:ABZ23" ca="1" si="759">ABZ3*EXP(NORMINV(RAND(),$F$10,$F$8))</f>
        <v>24.335539934192987</v>
      </c>
      <c r="ACA4" s="24">
        <f t="shared" ref="ACA4:ACA23" ca="1" si="760">ACA3*EXP(NORMINV(RAND(),$F$10,$F$8))</f>
        <v>24.40524092999431</v>
      </c>
      <c r="ACB4" s="24">
        <f t="shared" ref="ACB4:ACB23" ca="1" si="761">ACB3*EXP(NORMINV(RAND(),$F$10,$F$8))</f>
        <v>24.419577295315385</v>
      </c>
      <c r="ACC4" s="24">
        <f t="shared" ref="ACC4:ACC23" ca="1" si="762">ACC3*EXP(NORMINV(RAND(),$F$10,$F$8))</f>
        <v>25.330121721560353</v>
      </c>
      <c r="ACD4" s="24">
        <f t="shared" ref="ACD4:ACD23" ca="1" si="763">ACD3*EXP(NORMINV(RAND(),$F$10,$F$8))</f>
        <v>25.390489209415861</v>
      </c>
      <c r="ACE4" s="24">
        <f t="shared" ref="ACE4:ACE23" ca="1" si="764">ACE3*EXP(NORMINV(RAND(),$F$10,$F$8))</f>
        <v>24.053372955064322</v>
      </c>
      <c r="ACF4" s="24">
        <f t="shared" ref="ACF4:ACF23" ca="1" si="765">ACF3*EXP(NORMINV(RAND(),$F$10,$F$8))</f>
        <v>25.035190705307588</v>
      </c>
      <c r="ACG4" s="24">
        <f t="shared" ref="ACG4:ACG23" ca="1" si="766">ACG3*EXP(NORMINV(RAND(),$F$10,$F$8))</f>
        <v>24.958902285503779</v>
      </c>
      <c r="ACH4" s="24">
        <f t="shared" ref="ACH4:ACH23" ca="1" si="767">ACH3*EXP(NORMINV(RAND(),$F$10,$F$8))</f>
        <v>24.524925646145409</v>
      </c>
      <c r="ACI4" s="24">
        <f t="shared" ref="ACI4:ACI23" ca="1" si="768">ACI3*EXP(NORMINV(RAND(),$F$10,$F$8))</f>
        <v>24.081142196962684</v>
      </c>
      <c r="ACJ4" s="24">
        <f t="shared" ref="ACJ4:ACJ23" ca="1" si="769">ACJ3*EXP(NORMINV(RAND(),$F$10,$F$8))</f>
        <v>24.281472805770537</v>
      </c>
      <c r="ACK4" s="24">
        <f t="shared" ref="ACK4:ACK23" ca="1" si="770">ACK3*EXP(NORMINV(RAND(),$F$10,$F$8))</f>
        <v>24.036134426836576</v>
      </c>
      <c r="ACL4" s="24">
        <f t="shared" ref="ACL4:ACL23" ca="1" si="771">ACL3*EXP(NORMINV(RAND(),$F$10,$F$8))</f>
        <v>24.661940482826839</v>
      </c>
      <c r="ACM4" s="24">
        <f t="shared" ref="ACM4:ACM23" ca="1" si="772">ACM3*EXP(NORMINV(RAND(),$F$10,$F$8))</f>
        <v>24.130531617763893</v>
      </c>
      <c r="ACN4" s="24">
        <f t="shared" ref="ACN4:ACN23" ca="1" si="773">ACN3*EXP(NORMINV(RAND(),$F$10,$F$8))</f>
        <v>25.368767320327823</v>
      </c>
      <c r="ACO4" s="24">
        <f t="shared" ref="ACO4:ACO23" ca="1" si="774">ACO3*EXP(NORMINV(RAND(),$F$10,$F$8))</f>
        <v>24.445690825278863</v>
      </c>
      <c r="ACP4" s="24">
        <f t="shared" ref="ACP4:ACP23" ca="1" si="775">ACP3*EXP(NORMINV(RAND(),$F$10,$F$8))</f>
        <v>24.868562688588778</v>
      </c>
      <c r="ACQ4" s="24">
        <f t="shared" ref="ACQ4:ACQ23" ca="1" si="776">ACQ3*EXP(NORMINV(RAND(),$F$10,$F$8))</f>
        <v>24.803620817592559</v>
      </c>
      <c r="ACR4" s="24">
        <f t="shared" ref="ACR4:ACR23" ca="1" si="777">ACR3*EXP(NORMINV(RAND(),$F$10,$F$8))</f>
        <v>24.354864565054822</v>
      </c>
      <c r="ACS4" s="24">
        <f t="shared" ref="ACS4:ACS23" ca="1" si="778">ACS3*EXP(NORMINV(RAND(),$F$10,$F$8))</f>
        <v>23.86510566391761</v>
      </c>
      <c r="ACT4" s="24">
        <f t="shared" ref="ACT4:ACT23" ca="1" si="779">ACT3*EXP(NORMINV(RAND(),$F$10,$F$8))</f>
        <v>24.591941198690993</v>
      </c>
      <c r="ACU4" s="24">
        <f t="shared" ref="ACU4:ACU23" ca="1" si="780">ACU3*EXP(NORMINV(RAND(),$F$10,$F$8))</f>
        <v>25.287124435173322</v>
      </c>
      <c r="ACV4" s="24">
        <f t="shared" ref="ACV4:ACV23" ca="1" si="781">ACV3*EXP(NORMINV(RAND(),$F$10,$F$8))</f>
        <v>24.982311770808529</v>
      </c>
      <c r="ACW4" s="24">
        <f t="shared" ref="ACW4:ACW23" ca="1" si="782">ACW3*EXP(NORMINV(RAND(),$F$10,$F$8))</f>
        <v>24.863055391466158</v>
      </c>
      <c r="ACX4" s="24">
        <f t="shared" ref="ACX4:ACX23" ca="1" si="783">ACX3*EXP(NORMINV(RAND(),$F$10,$F$8))</f>
        <v>24.736562082057386</v>
      </c>
      <c r="ACY4" s="24">
        <f t="shared" ref="ACY4:ACY23" ca="1" si="784">ACY3*EXP(NORMINV(RAND(),$F$10,$F$8))</f>
        <v>24.359497496866787</v>
      </c>
      <c r="ACZ4" s="24">
        <f t="shared" ref="ACZ4:ACZ23" ca="1" si="785">ACZ3*EXP(NORMINV(RAND(),$F$10,$F$8))</f>
        <v>24.332179842067731</v>
      </c>
      <c r="ADA4" s="24">
        <f t="shared" ref="ADA4:ADA23" ca="1" si="786">ADA3*EXP(NORMINV(RAND(),$F$10,$F$8))</f>
        <v>24.309783839464757</v>
      </c>
      <c r="ADB4" s="24">
        <f t="shared" ref="ADB4:ADB23" ca="1" si="787">ADB3*EXP(NORMINV(RAND(),$F$10,$F$8))</f>
        <v>25.256963907747174</v>
      </c>
      <c r="ADC4" s="24">
        <f t="shared" ref="ADC4:ADC23" ca="1" si="788">ADC3*EXP(NORMINV(RAND(),$F$10,$F$8))</f>
        <v>24.6476569832674</v>
      </c>
      <c r="ADD4" s="24">
        <f t="shared" ref="ADD4:ADD23" ca="1" si="789">ADD3*EXP(NORMINV(RAND(),$F$10,$F$8))</f>
        <v>25.075216054822125</v>
      </c>
      <c r="ADE4" s="24">
        <f t="shared" ref="ADE4:ADE23" ca="1" si="790">ADE3*EXP(NORMINV(RAND(),$F$10,$F$8))</f>
        <v>25.481207060684049</v>
      </c>
      <c r="ADF4" s="24">
        <f t="shared" ref="ADF4:ADF23" ca="1" si="791">ADF3*EXP(NORMINV(RAND(),$F$10,$F$8))</f>
        <v>24.282796946830775</v>
      </c>
      <c r="ADG4" s="24">
        <f t="shared" ref="ADG4:ADG23" ca="1" si="792">ADG3*EXP(NORMINV(RAND(),$F$10,$F$8))</f>
        <v>24.463280211309545</v>
      </c>
      <c r="ADH4" s="24">
        <f t="shared" ref="ADH4:ADH23" ca="1" si="793">ADH3*EXP(NORMINV(RAND(),$F$10,$F$8))</f>
        <v>23.748327781081127</v>
      </c>
      <c r="ADI4" s="24">
        <f t="shared" ref="ADI4:ADI23" ca="1" si="794">ADI3*EXP(NORMINV(RAND(),$F$10,$F$8))</f>
        <v>24.4670226484041</v>
      </c>
      <c r="ADJ4" s="24">
        <f t="shared" ref="ADJ4:ADJ23" ca="1" si="795">ADJ3*EXP(NORMINV(RAND(),$F$10,$F$8))</f>
        <v>24.236574555140258</v>
      </c>
      <c r="ADK4" s="24">
        <f t="shared" ref="ADK4:ADK23" ca="1" si="796">ADK3*EXP(NORMINV(RAND(),$F$10,$F$8))</f>
        <v>23.908414640893874</v>
      </c>
      <c r="ADL4" s="24">
        <f t="shared" ref="ADL4:ADL23" ca="1" si="797">ADL3*EXP(NORMINV(RAND(),$F$10,$F$8))</f>
        <v>25.097017576759018</v>
      </c>
      <c r="ADM4" s="24">
        <f t="shared" ref="ADM4:ADM23" ca="1" si="798">ADM3*EXP(NORMINV(RAND(),$F$10,$F$8))</f>
        <v>25.394745343542802</v>
      </c>
      <c r="ADN4" s="24">
        <f t="shared" ref="ADN4:ADN23" ca="1" si="799">ADN3*EXP(NORMINV(RAND(),$F$10,$F$8))</f>
        <v>24.274966041775308</v>
      </c>
      <c r="ADO4" s="24">
        <f t="shared" ref="ADO4:ADO23" ca="1" si="800">ADO3*EXP(NORMINV(RAND(),$F$10,$F$8))</f>
        <v>24.636573186697344</v>
      </c>
      <c r="ADP4" s="24">
        <f t="shared" ref="ADP4:ADP23" ca="1" si="801">ADP3*EXP(NORMINV(RAND(),$F$10,$F$8))</f>
        <v>24.293319341845791</v>
      </c>
      <c r="ADQ4" s="24">
        <f t="shared" ref="ADQ4:ADQ23" ca="1" si="802">ADQ3*EXP(NORMINV(RAND(),$F$10,$F$8))</f>
        <v>25.165031626335807</v>
      </c>
      <c r="ADR4" s="24">
        <f t="shared" ref="ADR4:ADR23" ca="1" si="803">ADR3*EXP(NORMINV(RAND(),$F$10,$F$8))</f>
        <v>24.116174119528726</v>
      </c>
      <c r="ADS4" s="24">
        <f t="shared" ref="ADS4:ADS23" ca="1" si="804">ADS3*EXP(NORMINV(RAND(),$F$10,$F$8))</f>
        <v>23.734718119430077</v>
      </c>
      <c r="ADT4" s="24">
        <f t="shared" ref="ADT4:ADT23" ca="1" si="805">ADT3*EXP(NORMINV(RAND(),$F$10,$F$8))</f>
        <v>25.15071798810078</v>
      </c>
      <c r="ADU4" s="24">
        <f t="shared" ref="ADU4:ADU23" ca="1" si="806">ADU3*EXP(NORMINV(RAND(),$F$10,$F$8))</f>
        <v>24.802228696833115</v>
      </c>
      <c r="ADV4" s="24">
        <f t="shared" ref="ADV4:ADV23" ca="1" si="807">ADV3*EXP(NORMINV(RAND(),$F$10,$F$8))</f>
        <v>25.187178379208053</v>
      </c>
      <c r="ADW4" s="24">
        <f t="shared" ref="ADW4:ADW23" ca="1" si="808">ADW3*EXP(NORMINV(RAND(),$F$10,$F$8))</f>
        <v>23.936832525382407</v>
      </c>
      <c r="ADX4" s="24">
        <f t="shared" ref="ADX4:ADX23" ca="1" si="809">ADX3*EXP(NORMINV(RAND(),$F$10,$F$8))</f>
        <v>24.292855754295061</v>
      </c>
      <c r="ADY4" s="24">
        <f t="shared" ref="ADY4:ADY23" ca="1" si="810">ADY3*EXP(NORMINV(RAND(),$F$10,$F$8))</f>
        <v>25.113061289190465</v>
      </c>
      <c r="ADZ4" s="24">
        <f t="shared" ref="ADZ4:ADZ23" ca="1" si="811">ADZ3*EXP(NORMINV(RAND(),$F$10,$F$8))</f>
        <v>24.780515401480343</v>
      </c>
      <c r="AEA4" s="24">
        <f t="shared" ref="AEA4:AEA23" ca="1" si="812">AEA3*EXP(NORMINV(RAND(),$F$10,$F$8))</f>
        <v>24.796460103855761</v>
      </c>
      <c r="AEB4" s="24">
        <f t="shared" ref="AEB4:AEB23" ca="1" si="813">AEB3*EXP(NORMINV(RAND(),$F$10,$F$8))</f>
        <v>24.656184775647624</v>
      </c>
      <c r="AEC4" s="24">
        <f t="shared" ref="AEC4:AEC23" ca="1" si="814">AEC3*EXP(NORMINV(RAND(),$F$10,$F$8))</f>
        <v>24.98053599694601</v>
      </c>
      <c r="AED4" s="24">
        <f t="shared" ref="AED4:AED23" ca="1" si="815">AED3*EXP(NORMINV(RAND(),$F$10,$F$8))</f>
        <v>23.65255407650638</v>
      </c>
      <c r="AEE4" s="24">
        <f t="shared" ref="AEE4:AEE23" ca="1" si="816">AEE3*EXP(NORMINV(RAND(),$F$10,$F$8))</f>
        <v>24.634357980227076</v>
      </c>
      <c r="AEF4" s="24">
        <f t="shared" ref="AEF4:AEF23" ca="1" si="817">AEF3*EXP(NORMINV(RAND(),$F$10,$F$8))</f>
        <v>23.8671357900398</v>
      </c>
      <c r="AEG4" s="24">
        <f t="shared" ref="AEG4:AEG23" ca="1" si="818">AEG3*EXP(NORMINV(RAND(),$F$10,$F$8))</f>
        <v>24.298376961443715</v>
      </c>
      <c r="AEH4" s="24">
        <f t="shared" ref="AEH4:AEH23" ca="1" si="819">AEH3*EXP(NORMINV(RAND(),$F$10,$F$8))</f>
        <v>24.436538851446127</v>
      </c>
      <c r="AEI4" s="24">
        <f t="shared" ref="AEI4:AEI23" ca="1" si="820">AEI3*EXP(NORMINV(RAND(),$F$10,$F$8))</f>
        <v>25.336315823534285</v>
      </c>
      <c r="AEJ4" s="24">
        <f t="shared" ref="AEJ4:AEJ23" ca="1" si="821">AEJ3*EXP(NORMINV(RAND(),$F$10,$F$8))</f>
        <v>24.777318435807189</v>
      </c>
      <c r="AEK4" s="24">
        <f t="shared" ref="AEK4:AEK23" ca="1" si="822">AEK3*EXP(NORMINV(RAND(),$F$10,$F$8))</f>
        <v>24.739102673368304</v>
      </c>
      <c r="AEL4" s="24">
        <f t="shared" ref="AEL4:AEL23" ca="1" si="823">AEL3*EXP(NORMINV(RAND(),$F$10,$F$8))</f>
        <v>23.694997309099996</v>
      </c>
      <c r="AEM4" s="24">
        <f t="shared" ref="AEM4:AEM23" ca="1" si="824">AEM3*EXP(NORMINV(RAND(),$F$10,$F$8))</f>
        <v>24.053518949237603</v>
      </c>
      <c r="AEN4" s="24">
        <f t="shared" ref="AEN4:AEN23" ca="1" si="825">AEN3*EXP(NORMINV(RAND(),$F$10,$F$8))</f>
        <v>24.243680696290859</v>
      </c>
      <c r="AEO4" s="24">
        <f t="shared" ref="AEO4:AEO23" ca="1" si="826">AEO3*EXP(NORMINV(RAND(),$F$10,$F$8))</f>
        <v>25.168173391693166</v>
      </c>
      <c r="AEP4" s="24">
        <f t="shared" ref="AEP4:AEP23" ca="1" si="827">AEP3*EXP(NORMINV(RAND(),$F$10,$F$8))</f>
        <v>24.297434848181936</v>
      </c>
      <c r="AEQ4" s="24">
        <f t="shared" ref="AEQ4:AEQ23" ca="1" si="828">AEQ3*EXP(NORMINV(RAND(),$F$10,$F$8))</f>
        <v>23.899428746662132</v>
      </c>
      <c r="AER4" s="24">
        <f t="shared" ref="AER4:AER23" ca="1" si="829">AER3*EXP(NORMINV(RAND(),$F$10,$F$8))</f>
        <v>24.8360984712474</v>
      </c>
      <c r="AES4" s="24">
        <f t="shared" ref="AES4:AES23" ca="1" si="830">AES3*EXP(NORMINV(RAND(),$F$10,$F$8))</f>
        <v>23.752030274571034</v>
      </c>
      <c r="AET4" s="24">
        <f t="shared" ref="AET4:AET23" ca="1" si="831">AET3*EXP(NORMINV(RAND(),$F$10,$F$8))</f>
        <v>23.761843175866538</v>
      </c>
      <c r="AEU4" s="24">
        <f t="shared" ref="AEU4:AEU23" ca="1" si="832">AEU3*EXP(NORMINV(RAND(),$F$10,$F$8))</f>
        <v>24.71219149831235</v>
      </c>
      <c r="AEV4" s="24">
        <f t="shared" ref="AEV4:AEV23" ca="1" si="833">AEV3*EXP(NORMINV(RAND(),$F$10,$F$8))</f>
        <v>25.383102964890991</v>
      </c>
      <c r="AEW4" s="24">
        <f t="shared" ref="AEW4:AEW23" ca="1" si="834">AEW3*EXP(NORMINV(RAND(),$F$10,$F$8))</f>
        <v>24.483184756903231</v>
      </c>
      <c r="AEX4" s="24">
        <f t="shared" ref="AEX4:AEX23" ca="1" si="835">AEX3*EXP(NORMINV(RAND(),$F$10,$F$8))</f>
        <v>24.020401061141619</v>
      </c>
      <c r="AEY4" s="24">
        <f t="shared" ref="AEY4:AEY23" ca="1" si="836">AEY3*EXP(NORMINV(RAND(),$F$10,$F$8))</f>
        <v>24.374208322665606</v>
      </c>
      <c r="AEZ4" s="24">
        <f t="shared" ref="AEZ4:AEZ23" ca="1" si="837">AEZ3*EXP(NORMINV(RAND(),$F$10,$F$8))</f>
        <v>24.344422386506931</v>
      </c>
      <c r="AFA4" s="24">
        <f t="shared" ref="AFA4:AFA23" ca="1" si="838">AFA3*EXP(NORMINV(RAND(),$F$10,$F$8))</f>
        <v>23.922793174293872</v>
      </c>
      <c r="AFB4" s="24">
        <f t="shared" ref="AFB4:AFB23" ca="1" si="839">AFB3*EXP(NORMINV(RAND(),$F$10,$F$8))</f>
        <v>24.7562981506921</v>
      </c>
      <c r="AFC4" s="24">
        <f t="shared" ref="AFC4:AFC23" ca="1" si="840">AFC3*EXP(NORMINV(RAND(),$F$10,$F$8))</f>
        <v>24.367091298834993</v>
      </c>
      <c r="AFD4" s="24">
        <f t="shared" ref="AFD4:AFD23" ca="1" si="841">AFD3*EXP(NORMINV(RAND(),$F$10,$F$8))</f>
        <v>24.280722276622203</v>
      </c>
      <c r="AFE4" s="24">
        <f t="shared" ref="AFE4:AFE23" ca="1" si="842">AFE3*EXP(NORMINV(RAND(),$F$10,$F$8))</f>
        <v>25.075312817189797</v>
      </c>
      <c r="AFF4" s="24">
        <f t="shared" ref="AFF4:AFF23" ca="1" si="843">AFF3*EXP(NORMINV(RAND(),$F$10,$F$8))</f>
        <v>24.224468595859481</v>
      </c>
      <c r="AFG4" s="24">
        <f t="shared" ref="AFG4:AFG23" ca="1" si="844">AFG3*EXP(NORMINV(RAND(),$F$10,$F$8))</f>
        <v>24.858706714929603</v>
      </c>
      <c r="AFH4" s="24">
        <f t="shared" ref="AFH4:AFH23" ca="1" si="845">AFH3*EXP(NORMINV(RAND(),$F$10,$F$8))</f>
        <v>24.497719638693457</v>
      </c>
      <c r="AFI4" s="24">
        <f t="shared" ref="AFI4:AFI23" ca="1" si="846">AFI3*EXP(NORMINV(RAND(),$F$10,$F$8))</f>
        <v>23.963831322648463</v>
      </c>
      <c r="AFJ4" s="24">
        <f t="shared" ref="AFJ4:AFJ23" ca="1" si="847">AFJ3*EXP(NORMINV(RAND(),$F$10,$F$8))</f>
        <v>24.790162271365531</v>
      </c>
      <c r="AFK4" s="24">
        <f t="shared" ref="AFK4:AFK23" ca="1" si="848">AFK3*EXP(NORMINV(RAND(),$F$10,$F$8))</f>
        <v>24.111279346103949</v>
      </c>
      <c r="AFL4" s="24">
        <f t="shared" ref="AFL4:AFL23" ca="1" si="849">AFL3*EXP(NORMINV(RAND(),$F$10,$F$8))</f>
        <v>24.289963005627232</v>
      </c>
      <c r="AFM4" s="24">
        <f t="shared" ref="AFM4:AFM23" ca="1" si="850">AFM3*EXP(NORMINV(RAND(),$F$10,$F$8))</f>
        <v>24.898624199610936</v>
      </c>
      <c r="AFN4" s="24">
        <f t="shared" ref="AFN4:AFN23" ca="1" si="851">AFN3*EXP(NORMINV(RAND(),$F$10,$F$8))</f>
        <v>25.04966618448691</v>
      </c>
      <c r="AFO4" s="24">
        <f t="shared" ref="AFO4:AFO23" ca="1" si="852">AFO3*EXP(NORMINV(RAND(),$F$10,$F$8))</f>
        <v>24.820141736678256</v>
      </c>
      <c r="AFP4" s="24">
        <f t="shared" ref="AFP4:AFP23" ca="1" si="853">AFP3*EXP(NORMINV(RAND(),$F$10,$F$8))</f>
        <v>25.062390090429467</v>
      </c>
      <c r="AFQ4" s="24">
        <f t="shared" ref="AFQ4:AFQ23" ca="1" si="854">AFQ3*EXP(NORMINV(RAND(),$F$10,$F$8))</f>
        <v>24.587215377316973</v>
      </c>
      <c r="AFR4" s="24">
        <f t="shared" ref="AFR4:AFR23" ca="1" si="855">AFR3*EXP(NORMINV(RAND(),$F$10,$F$8))</f>
        <v>25.053620859143638</v>
      </c>
      <c r="AFS4" s="24">
        <f t="shared" ref="AFS4:AFS23" ca="1" si="856">AFS3*EXP(NORMINV(RAND(),$F$10,$F$8))</f>
        <v>24.889876131800744</v>
      </c>
      <c r="AFT4" s="24">
        <f t="shared" ref="AFT4:AFT23" ca="1" si="857">AFT3*EXP(NORMINV(RAND(),$F$10,$F$8))</f>
        <v>24.840572649502096</v>
      </c>
      <c r="AFU4" s="24">
        <f t="shared" ref="AFU4:AFU23" ca="1" si="858">AFU3*EXP(NORMINV(RAND(),$F$10,$F$8))</f>
        <v>24.103572451828342</v>
      </c>
      <c r="AFV4" s="24">
        <f t="shared" ref="AFV4:AFV23" ca="1" si="859">AFV3*EXP(NORMINV(RAND(),$F$10,$F$8))</f>
        <v>23.814299644847896</v>
      </c>
      <c r="AFW4" s="24">
        <f t="shared" ref="AFW4:AFW23" ca="1" si="860">AFW3*EXP(NORMINV(RAND(),$F$10,$F$8))</f>
        <v>24.339844491419658</v>
      </c>
      <c r="AFX4" s="24">
        <f t="shared" ref="AFX4:AFX23" ca="1" si="861">AFX3*EXP(NORMINV(RAND(),$F$10,$F$8))</f>
        <v>24.644126436672494</v>
      </c>
      <c r="AFY4" s="24">
        <f t="shared" ref="AFY4:AFY23" ca="1" si="862">AFY3*EXP(NORMINV(RAND(),$F$10,$F$8))</f>
        <v>24.182082482353707</v>
      </c>
      <c r="AFZ4" s="24">
        <f t="shared" ref="AFZ4:AFZ23" ca="1" si="863">AFZ3*EXP(NORMINV(RAND(),$F$10,$F$8))</f>
        <v>24.322640618600619</v>
      </c>
      <c r="AGA4" s="24">
        <f t="shared" ref="AGA4:AGA23" ca="1" si="864">AGA3*EXP(NORMINV(RAND(),$F$10,$F$8))</f>
        <v>23.947776984346184</v>
      </c>
      <c r="AGB4" s="24">
        <f t="shared" ref="AGB4:AGB23" ca="1" si="865">AGB3*EXP(NORMINV(RAND(),$F$10,$F$8))</f>
        <v>24.10531063822383</v>
      </c>
      <c r="AGC4" s="24">
        <f t="shared" ref="AGC4:AGC23" ca="1" si="866">AGC3*EXP(NORMINV(RAND(),$F$10,$F$8))</f>
        <v>24.60510824915745</v>
      </c>
      <c r="AGD4" s="24">
        <f t="shared" ref="AGD4:AGD23" ca="1" si="867">AGD3*EXP(NORMINV(RAND(),$F$10,$F$8))</f>
        <v>23.771367239528079</v>
      </c>
      <c r="AGE4" s="24">
        <f t="shared" ref="AGE4:AGE23" ca="1" si="868">AGE3*EXP(NORMINV(RAND(),$F$10,$F$8))</f>
        <v>24.40673336462152</v>
      </c>
      <c r="AGF4" s="24">
        <f t="shared" ref="AGF4:AGF23" ca="1" si="869">AGF3*EXP(NORMINV(RAND(),$F$10,$F$8))</f>
        <v>24.792432169030644</v>
      </c>
      <c r="AGG4" s="24">
        <f t="shared" ref="AGG4:AGG23" ca="1" si="870">AGG3*EXP(NORMINV(RAND(),$F$10,$F$8))</f>
        <v>24.20535755069854</v>
      </c>
      <c r="AGH4" s="24">
        <f t="shared" ref="AGH4:AGH23" ca="1" si="871">AGH3*EXP(NORMINV(RAND(),$F$10,$F$8))</f>
        <v>24.025161694118587</v>
      </c>
      <c r="AGI4" s="24">
        <f t="shared" ref="AGI4:AGI23" ca="1" si="872">AGI3*EXP(NORMINV(RAND(),$F$10,$F$8))</f>
        <v>24.799077226497786</v>
      </c>
      <c r="AGJ4" s="24">
        <f t="shared" ref="AGJ4:AGJ23" ca="1" si="873">AGJ3*EXP(NORMINV(RAND(),$F$10,$F$8))</f>
        <v>24.527349665725591</v>
      </c>
      <c r="AGK4" s="24">
        <f t="shared" ref="AGK4:AGK23" ca="1" si="874">AGK3*EXP(NORMINV(RAND(),$F$10,$F$8))</f>
        <v>24.689799526363036</v>
      </c>
      <c r="AGL4" s="24">
        <f t="shared" ref="AGL4:AGL23" ca="1" si="875">AGL3*EXP(NORMINV(RAND(),$F$10,$F$8))</f>
        <v>24.453640381492519</v>
      </c>
      <c r="AGM4" s="24">
        <f t="shared" ref="AGM4:AGM23" ca="1" si="876">AGM3*EXP(NORMINV(RAND(),$F$10,$F$8))</f>
        <v>24.995313208694181</v>
      </c>
      <c r="AGN4" s="24">
        <f t="shared" ref="AGN4:AGN23" ca="1" si="877">AGN3*EXP(NORMINV(RAND(),$F$10,$F$8))</f>
        <v>24.82876174909763</v>
      </c>
      <c r="AGO4" s="24">
        <f t="shared" ref="AGO4:AGO23" ca="1" si="878">AGO3*EXP(NORMINV(RAND(),$F$10,$F$8))</f>
        <v>24.284367972944811</v>
      </c>
      <c r="AGP4" s="24">
        <f t="shared" ref="AGP4:AGP23" ca="1" si="879">AGP3*EXP(NORMINV(RAND(),$F$10,$F$8))</f>
        <v>24.484660461785328</v>
      </c>
      <c r="AGQ4" s="24">
        <f t="shared" ref="AGQ4:AGQ23" ca="1" si="880">AGQ3*EXP(NORMINV(RAND(),$F$10,$F$8))</f>
        <v>24.05315627899272</v>
      </c>
      <c r="AGR4" s="24">
        <f t="shared" ref="AGR4:AGR23" ca="1" si="881">AGR3*EXP(NORMINV(RAND(),$F$10,$F$8))</f>
        <v>24.980734131315355</v>
      </c>
      <c r="AGS4" s="24">
        <f t="shared" ref="AGS4:AGS23" ca="1" si="882">AGS3*EXP(NORMINV(RAND(),$F$10,$F$8))</f>
        <v>25.263961797278242</v>
      </c>
      <c r="AGT4" s="24">
        <f t="shared" ref="AGT4:AGT23" ca="1" si="883">AGT3*EXP(NORMINV(RAND(),$F$10,$F$8))</f>
        <v>24.906567312875659</v>
      </c>
      <c r="AGU4" s="24">
        <f t="shared" ref="AGU4:AGU23" ca="1" si="884">AGU3*EXP(NORMINV(RAND(),$F$10,$F$8))</f>
        <v>23.813157080466752</v>
      </c>
      <c r="AGV4" s="24">
        <f t="shared" ref="AGV4:AGV23" ca="1" si="885">AGV3*EXP(NORMINV(RAND(),$F$10,$F$8))</f>
        <v>25.0859861011708</v>
      </c>
      <c r="AGW4" s="24">
        <f t="shared" ref="AGW4:AGW23" ca="1" si="886">AGW3*EXP(NORMINV(RAND(),$F$10,$F$8))</f>
        <v>25.211551570631432</v>
      </c>
      <c r="AGX4" s="24">
        <f t="shared" ref="AGX4:AGX23" ca="1" si="887">AGX3*EXP(NORMINV(RAND(),$F$10,$F$8))</f>
        <v>24.626636722967334</v>
      </c>
      <c r="AGY4" s="24">
        <f t="shared" ref="AGY4:AGY23" ca="1" si="888">AGY3*EXP(NORMINV(RAND(),$F$10,$F$8))</f>
        <v>24.712638524279477</v>
      </c>
      <c r="AGZ4" s="24">
        <f t="shared" ref="AGZ4:AGZ23" ca="1" si="889">AGZ3*EXP(NORMINV(RAND(),$F$10,$F$8))</f>
        <v>24.765608309367217</v>
      </c>
      <c r="AHA4" s="24">
        <f t="shared" ref="AHA4:AHA23" ca="1" si="890">AHA3*EXP(NORMINV(RAND(),$F$10,$F$8))</f>
        <v>24.89777978796193</v>
      </c>
      <c r="AHB4" s="24">
        <f t="shared" ref="AHB4:AHB23" ca="1" si="891">AHB3*EXP(NORMINV(RAND(),$F$10,$F$8))</f>
        <v>25.033632025266684</v>
      </c>
      <c r="AHC4" s="24">
        <f t="shared" ref="AHC4:AHC23" ca="1" si="892">AHC3*EXP(NORMINV(RAND(),$F$10,$F$8))</f>
        <v>24.149861011238652</v>
      </c>
      <c r="AHD4" s="24">
        <f t="shared" ref="AHD4:AHD23" ca="1" si="893">AHD3*EXP(NORMINV(RAND(),$F$10,$F$8))</f>
        <v>25.098959613017048</v>
      </c>
      <c r="AHE4" s="24">
        <f t="shared" ref="AHE4:AHE23" ca="1" si="894">AHE3*EXP(NORMINV(RAND(),$F$10,$F$8))</f>
        <v>24.232723971385081</v>
      </c>
      <c r="AHF4" s="24">
        <f t="shared" ref="AHF4:AHF23" ca="1" si="895">AHF3*EXP(NORMINV(RAND(),$F$10,$F$8))</f>
        <v>24.716506418215403</v>
      </c>
      <c r="AHG4" s="24">
        <f t="shared" ref="AHG4:AHG23" ca="1" si="896">AHG3*EXP(NORMINV(RAND(),$F$10,$F$8))</f>
        <v>24.420462782676463</v>
      </c>
      <c r="AHH4" s="24">
        <f t="shared" ref="AHH4:AHH23" ca="1" si="897">AHH3*EXP(NORMINV(RAND(),$F$10,$F$8))</f>
        <v>24.605447080691935</v>
      </c>
      <c r="AHI4" s="24">
        <f t="shared" ref="AHI4:AHI23" ca="1" si="898">AHI3*EXP(NORMINV(RAND(),$F$10,$F$8))</f>
        <v>24.777964911289285</v>
      </c>
      <c r="AHJ4" s="24">
        <f t="shared" ref="AHJ4:AHJ23" ca="1" si="899">AHJ3*EXP(NORMINV(RAND(),$F$10,$F$8))</f>
        <v>24.406025883016472</v>
      </c>
      <c r="AHK4" s="24">
        <f t="shared" ref="AHK4:AHK23" ca="1" si="900">AHK3*EXP(NORMINV(RAND(),$F$10,$F$8))</f>
        <v>24.631292564848422</v>
      </c>
      <c r="AHL4" s="24">
        <f t="shared" ref="AHL4:AHL23" ca="1" si="901">AHL3*EXP(NORMINV(RAND(),$F$10,$F$8))</f>
        <v>24.706988012715808</v>
      </c>
      <c r="AHM4" s="24">
        <f t="shared" ref="AHM4:AHM23" ca="1" si="902">AHM3*EXP(NORMINV(RAND(),$F$10,$F$8))</f>
        <v>24.366533484461005</v>
      </c>
      <c r="AHN4" s="24">
        <f t="shared" ref="AHN4:AHN23" ca="1" si="903">AHN3*EXP(NORMINV(RAND(),$F$10,$F$8))</f>
        <v>24.705510552466116</v>
      </c>
      <c r="AHO4" s="24">
        <f t="shared" ref="AHO4:AHO23" ca="1" si="904">AHO3*EXP(NORMINV(RAND(),$F$10,$F$8))</f>
        <v>24.965464022697709</v>
      </c>
      <c r="AHP4" s="24">
        <f t="shared" ref="AHP4:AHP23" ca="1" si="905">AHP3*EXP(NORMINV(RAND(),$F$10,$F$8))</f>
        <v>23.325778365074843</v>
      </c>
      <c r="AHQ4" s="24">
        <f t="shared" ref="AHQ4:AHQ23" ca="1" si="906">AHQ3*EXP(NORMINV(RAND(),$F$10,$F$8))</f>
        <v>24.878582620607609</v>
      </c>
      <c r="AHR4" s="24">
        <f t="shared" ref="AHR4:AHR23" ca="1" si="907">AHR3*EXP(NORMINV(RAND(),$F$10,$F$8))</f>
        <v>24.149232522544857</v>
      </c>
      <c r="AHS4" s="24">
        <f t="shared" ref="AHS4:AHS23" ca="1" si="908">AHS3*EXP(NORMINV(RAND(),$F$10,$F$8))</f>
        <v>24.169030176476475</v>
      </c>
      <c r="AHT4" s="24">
        <f t="shared" ref="AHT4:AHT23" ca="1" si="909">AHT3*EXP(NORMINV(RAND(),$F$10,$F$8))</f>
        <v>24.088471273972171</v>
      </c>
      <c r="AHU4" s="24">
        <f t="shared" ref="AHU4:AHU23" ca="1" si="910">AHU3*EXP(NORMINV(RAND(),$F$10,$F$8))</f>
        <v>24.317758373808946</v>
      </c>
      <c r="AHV4" s="24">
        <f t="shared" ref="AHV4:AHV23" ca="1" si="911">AHV3*EXP(NORMINV(RAND(),$F$10,$F$8))</f>
        <v>24.791233594353287</v>
      </c>
      <c r="AHW4" s="24">
        <f t="shared" ref="AHW4:AHW23" ca="1" si="912">AHW3*EXP(NORMINV(RAND(),$F$10,$F$8))</f>
        <v>24.156125274397198</v>
      </c>
      <c r="AHX4" s="24">
        <f t="shared" ref="AHX4:AHX23" ca="1" si="913">AHX3*EXP(NORMINV(RAND(),$F$10,$F$8))</f>
        <v>24.295083501439343</v>
      </c>
      <c r="AHY4" s="24">
        <f t="shared" ref="AHY4:AHY23" ca="1" si="914">AHY3*EXP(NORMINV(RAND(),$F$10,$F$8))</f>
        <v>24.753351368538311</v>
      </c>
      <c r="AHZ4" s="24">
        <f t="shared" ref="AHZ4:AHZ23" ca="1" si="915">AHZ3*EXP(NORMINV(RAND(),$F$10,$F$8))</f>
        <v>24.542474933530201</v>
      </c>
      <c r="AIA4" s="24">
        <f t="shared" ref="AIA4:AIA23" ca="1" si="916">AIA3*EXP(NORMINV(RAND(),$F$10,$F$8))</f>
        <v>24.485587916828681</v>
      </c>
      <c r="AIB4" s="24">
        <f t="shared" ref="AIB4:AIB23" ca="1" si="917">AIB3*EXP(NORMINV(RAND(),$F$10,$F$8))</f>
        <v>24.37463212709191</v>
      </c>
      <c r="AIC4" s="24">
        <f t="shared" ref="AIC4:AIC23" ca="1" si="918">AIC3*EXP(NORMINV(RAND(),$F$10,$F$8))</f>
        <v>24.142622491319653</v>
      </c>
      <c r="AID4" s="24">
        <f t="shared" ref="AID4:AID23" ca="1" si="919">AID3*EXP(NORMINV(RAND(),$F$10,$F$8))</f>
        <v>24.143465700633655</v>
      </c>
      <c r="AIE4" s="24">
        <f t="shared" ref="AIE4:AIE23" ca="1" si="920">AIE3*EXP(NORMINV(RAND(),$F$10,$F$8))</f>
        <v>23.471000528243103</v>
      </c>
      <c r="AIF4" s="24">
        <f t="shared" ref="AIF4:AIF23" ca="1" si="921">AIF3*EXP(NORMINV(RAND(),$F$10,$F$8))</f>
        <v>24.693730062338965</v>
      </c>
      <c r="AIG4" s="24">
        <f t="shared" ref="AIG4:AIG23" ca="1" si="922">AIG3*EXP(NORMINV(RAND(),$F$10,$F$8))</f>
        <v>24.338408335480036</v>
      </c>
      <c r="AIH4" s="24">
        <f t="shared" ref="AIH4:AIH23" ca="1" si="923">AIH3*EXP(NORMINV(RAND(),$F$10,$F$8))</f>
        <v>24.238053199430095</v>
      </c>
      <c r="AII4" s="24">
        <f t="shared" ref="AII4:AII23" ca="1" si="924">AII3*EXP(NORMINV(RAND(),$F$10,$F$8))</f>
        <v>25.187794735863935</v>
      </c>
      <c r="AIJ4" s="24">
        <f t="shared" ref="AIJ4:AIJ23" ca="1" si="925">AIJ3*EXP(NORMINV(RAND(),$F$10,$F$8))</f>
        <v>24.751851484466275</v>
      </c>
      <c r="AIK4" s="24">
        <f t="shared" ref="AIK4:AIK23" ca="1" si="926">AIK3*EXP(NORMINV(RAND(),$F$10,$F$8))</f>
        <v>24.502383017946922</v>
      </c>
      <c r="AIL4" s="24">
        <f t="shared" ref="AIL4:AIL23" ca="1" si="927">AIL3*EXP(NORMINV(RAND(),$F$10,$F$8))</f>
        <v>24.307473543384461</v>
      </c>
      <c r="AIM4" s="24">
        <f t="shared" ref="AIM4:AIM23" ca="1" si="928">AIM3*EXP(NORMINV(RAND(),$F$10,$F$8))</f>
        <v>24.59898603283575</v>
      </c>
      <c r="AIN4" s="24">
        <f t="shared" ref="AIN4:AIN23" ca="1" si="929">AIN3*EXP(NORMINV(RAND(),$F$10,$F$8))</f>
        <v>25.395080284758041</v>
      </c>
      <c r="AIO4" s="24">
        <f t="shared" ref="AIO4:AIO23" ca="1" si="930">AIO3*EXP(NORMINV(RAND(),$F$10,$F$8))</f>
        <v>24.845843633641206</v>
      </c>
      <c r="AIP4" s="24">
        <f t="shared" ref="AIP4:AIP23" ca="1" si="931">AIP3*EXP(NORMINV(RAND(),$F$10,$F$8))</f>
        <v>24.792346645038357</v>
      </c>
      <c r="AIQ4" s="24">
        <f t="shared" ref="AIQ4:AIQ23" ca="1" si="932">AIQ3*EXP(NORMINV(RAND(),$F$10,$F$8))</f>
        <v>24.682425847512164</v>
      </c>
      <c r="AIR4" s="24">
        <f t="shared" ref="AIR4:AIR23" ca="1" si="933">AIR3*EXP(NORMINV(RAND(),$F$10,$F$8))</f>
        <v>23.672033629765981</v>
      </c>
      <c r="AIS4" s="24">
        <f t="shared" ref="AIS4:AIS23" ca="1" si="934">AIS3*EXP(NORMINV(RAND(),$F$10,$F$8))</f>
        <v>23.645193343298263</v>
      </c>
      <c r="AIT4" s="24">
        <f t="shared" ref="AIT4:AIT23" ca="1" si="935">AIT3*EXP(NORMINV(RAND(),$F$10,$F$8))</f>
        <v>23.979743825333919</v>
      </c>
      <c r="AIU4" s="24">
        <f t="shared" ref="AIU4:AIU23" ca="1" si="936">AIU3*EXP(NORMINV(RAND(),$F$10,$F$8))</f>
        <v>24.683082304722397</v>
      </c>
      <c r="AIV4" s="24">
        <f t="shared" ref="AIV4:AIV23" ca="1" si="937">AIV3*EXP(NORMINV(RAND(),$F$10,$F$8))</f>
        <v>24.224762615895621</v>
      </c>
      <c r="AIW4" s="24">
        <f t="shared" ref="AIW4:AIW23" ca="1" si="938">AIW3*EXP(NORMINV(RAND(),$F$10,$F$8))</f>
        <v>24.76061685233196</v>
      </c>
      <c r="AIX4" s="24">
        <f t="shared" ref="AIX4:AIX23" ca="1" si="939">AIX3*EXP(NORMINV(RAND(),$F$10,$F$8))</f>
        <v>24.966108081034147</v>
      </c>
      <c r="AIY4" s="24">
        <f t="shared" ref="AIY4:AIY23" ca="1" si="940">AIY3*EXP(NORMINV(RAND(),$F$10,$F$8))</f>
        <v>24.944190491791051</v>
      </c>
      <c r="AIZ4" s="24">
        <f t="shared" ref="AIZ4:AIZ23" ca="1" si="941">AIZ3*EXP(NORMINV(RAND(),$F$10,$F$8))</f>
        <v>25.136631618638077</v>
      </c>
      <c r="AJA4" s="24">
        <f t="shared" ref="AJA4:AJA23" ca="1" si="942">AJA3*EXP(NORMINV(RAND(),$F$10,$F$8))</f>
        <v>24.510687362223496</v>
      </c>
      <c r="AJB4" s="24">
        <f t="shared" ref="AJB4:AJB23" ca="1" si="943">AJB3*EXP(NORMINV(RAND(),$F$10,$F$8))</f>
        <v>24.645012327498211</v>
      </c>
      <c r="AJC4" s="24">
        <f t="shared" ref="AJC4:AJC23" ca="1" si="944">AJC3*EXP(NORMINV(RAND(),$F$10,$F$8))</f>
        <v>25.227312309386271</v>
      </c>
      <c r="AJD4" s="24">
        <f t="shared" ref="AJD4:AJD23" ca="1" si="945">AJD3*EXP(NORMINV(RAND(),$F$10,$F$8))</f>
        <v>25.164636452053895</v>
      </c>
      <c r="AJE4" s="24">
        <f t="shared" ref="AJE4:AJE23" ca="1" si="946">AJE3*EXP(NORMINV(RAND(),$F$10,$F$8))</f>
        <v>24.072315666136674</v>
      </c>
      <c r="AJF4" s="24">
        <f t="shared" ref="AJF4:AJF23" ca="1" si="947">AJF3*EXP(NORMINV(RAND(),$F$10,$F$8))</f>
        <v>24.639337911099773</v>
      </c>
      <c r="AJG4" s="24">
        <f t="shared" ref="AJG4:AJG23" ca="1" si="948">AJG3*EXP(NORMINV(RAND(),$F$10,$F$8))</f>
        <v>24.097524541418188</v>
      </c>
      <c r="AJH4" s="24">
        <f t="shared" ref="AJH4:AJH23" ca="1" si="949">AJH3*EXP(NORMINV(RAND(),$F$10,$F$8))</f>
        <v>24.681476899256371</v>
      </c>
      <c r="AJI4" s="24">
        <f t="shared" ref="AJI4:AJI23" ca="1" si="950">AJI3*EXP(NORMINV(RAND(),$F$10,$F$8))</f>
        <v>24.754126387016715</v>
      </c>
      <c r="AJJ4" s="24">
        <f t="shared" ref="AJJ4:AJJ23" ca="1" si="951">AJJ3*EXP(NORMINV(RAND(),$F$10,$F$8))</f>
        <v>24.353229838573906</v>
      </c>
      <c r="AJK4" s="24">
        <f t="shared" ref="AJK4:AJK23" ca="1" si="952">AJK3*EXP(NORMINV(RAND(),$F$10,$F$8))</f>
        <v>24.173253292922041</v>
      </c>
      <c r="AJL4" s="24">
        <f t="shared" ref="AJL4:AJL23" ca="1" si="953">AJL3*EXP(NORMINV(RAND(),$F$10,$F$8))</f>
        <v>24.774823456513936</v>
      </c>
      <c r="AJM4" s="24">
        <f t="shared" ref="AJM4:AJM23" ca="1" si="954">AJM3*EXP(NORMINV(RAND(),$F$10,$F$8))</f>
        <v>24.718531914734644</v>
      </c>
      <c r="AJN4" s="24">
        <f t="shared" ref="AJN4:AJN23" ca="1" si="955">AJN3*EXP(NORMINV(RAND(),$F$10,$F$8))</f>
        <v>24.26476692108373</v>
      </c>
      <c r="AJO4" s="24">
        <f t="shared" ref="AJO4:AJO23" ca="1" si="956">AJO3*EXP(NORMINV(RAND(),$F$10,$F$8))</f>
        <v>25.132435961803569</v>
      </c>
      <c r="AJP4" s="24">
        <f t="shared" ref="AJP4:AJP23" ca="1" si="957">AJP3*EXP(NORMINV(RAND(),$F$10,$F$8))</f>
        <v>25.133394948971265</v>
      </c>
      <c r="AJQ4" s="24">
        <f t="shared" ref="AJQ4:AJQ23" ca="1" si="958">AJQ3*EXP(NORMINV(RAND(),$F$10,$F$8))</f>
        <v>24.29422777796109</v>
      </c>
      <c r="AJR4" s="24">
        <f t="shared" ref="AJR4:AJR23" ca="1" si="959">AJR3*EXP(NORMINV(RAND(),$F$10,$F$8))</f>
        <v>24.55226076256319</v>
      </c>
      <c r="AJS4" s="24">
        <f t="shared" ref="AJS4:AJS23" ca="1" si="960">AJS3*EXP(NORMINV(RAND(),$F$10,$F$8))</f>
        <v>24.915807706303703</v>
      </c>
      <c r="AJT4" s="24">
        <f t="shared" ref="AJT4:AJT23" ca="1" si="961">AJT3*EXP(NORMINV(RAND(),$F$10,$F$8))</f>
        <v>24.743868880163106</v>
      </c>
      <c r="AJU4" s="24">
        <f t="shared" ref="AJU4:AJU23" ca="1" si="962">AJU3*EXP(NORMINV(RAND(),$F$10,$F$8))</f>
        <v>24.721468461888424</v>
      </c>
      <c r="AJV4" s="24">
        <f t="shared" ref="AJV4:AJV23" ca="1" si="963">AJV3*EXP(NORMINV(RAND(),$F$10,$F$8))</f>
        <v>24.602574549368221</v>
      </c>
      <c r="AJW4" s="24">
        <f t="shared" ref="AJW4:AJW23" ca="1" si="964">AJW3*EXP(NORMINV(RAND(),$F$10,$F$8))</f>
        <v>23.914396290767247</v>
      </c>
      <c r="AJX4" s="24">
        <f t="shared" ref="AJX4:AJX23" ca="1" si="965">AJX3*EXP(NORMINV(RAND(),$F$10,$F$8))</f>
        <v>24.835788813639606</v>
      </c>
      <c r="AJY4" s="24">
        <f t="shared" ref="AJY4:AJY23" ca="1" si="966">AJY3*EXP(NORMINV(RAND(),$F$10,$F$8))</f>
        <v>24.301860065799275</v>
      </c>
      <c r="AJZ4" s="24">
        <f t="shared" ref="AJZ4:AJZ23" ca="1" si="967">AJZ3*EXP(NORMINV(RAND(),$F$10,$F$8))</f>
        <v>24.595421140182076</v>
      </c>
      <c r="AKA4" s="24">
        <f t="shared" ref="AKA4:AKA23" ca="1" si="968">AKA3*EXP(NORMINV(RAND(),$F$10,$F$8))</f>
        <v>24.460713549644659</v>
      </c>
      <c r="AKB4" s="24">
        <f t="shared" ref="AKB4:AKB23" ca="1" si="969">AKB3*EXP(NORMINV(RAND(),$F$10,$F$8))</f>
        <v>24.866775878747209</v>
      </c>
      <c r="AKC4" s="24">
        <f t="shared" ref="AKC4:AKC23" ca="1" si="970">AKC3*EXP(NORMINV(RAND(),$F$10,$F$8))</f>
        <v>25.090345927797266</v>
      </c>
      <c r="AKD4" s="24">
        <f t="shared" ref="AKD4:AKD23" ca="1" si="971">AKD3*EXP(NORMINV(RAND(),$F$10,$F$8))</f>
        <v>24.509393980843416</v>
      </c>
      <c r="AKE4" s="24">
        <f t="shared" ref="AKE4:AKE23" ca="1" si="972">AKE3*EXP(NORMINV(RAND(),$F$10,$F$8))</f>
        <v>24.122648880115261</v>
      </c>
      <c r="AKF4" s="24">
        <f t="shared" ref="AKF4:AKF23" ca="1" si="973">AKF3*EXP(NORMINV(RAND(),$F$10,$F$8))</f>
        <v>23.77519953991829</v>
      </c>
      <c r="AKG4" s="24">
        <f t="shared" ref="AKG4:AKG23" ca="1" si="974">AKG3*EXP(NORMINV(RAND(),$F$10,$F$8))</f>
        <v>25.00071275570324</v>
      </c>
      <c r="AKH4" s="24">
        <f t="shared" ref="AKH4:AKH23" ca="1" si="975">AKH3*EXP(NORMINV(RAND(),$F$10,$F$8))</f>
        <v>25.033963245310332</v>
      </c>
      <c r="AKI4" s="24">
        <f t="shared" ref="AKI4:AKI23" ca="1" si="976">AKI3*EXP(NORMINV(RAND(),$F$10,$F$8))</f>
        <v>25.050684521091036</v>
      </c>
      <c r="AKJ4" s="24">
        <f t="shared" ref="AKJ4:AKJ23" ca="1" si="977">AKJ3*EXP(NORMINV(RAND(),$F$10,$F$8))</f>
        <v>24.870900486930982</v>
      </c>
      <c r="AKK4" s="24">
        <f t="shared" ref="AKK4:AKK23" ca="1" si="978">AKK3*EXP(NORMINV(RAND(),$F$10,$F$8))</f>
        <v>24.078196527108958</v>
      </c>
      <c r="AKL4" s="24">
        <f t="shared" ref="AKL4:AKL23" ca="1" si="979">AKL3*EXP(NORMINV(RAND(),$F$10,$F$8))</f>
        <v>24.176883521848112</v>
      </c>
      <c r="AKM4" s="24">
        <f t="shared" ref="AKM4:AKM23" ca="1" si="980">AKM3*EXP(NORMINV(RAND(),$F$10,$F$8))</f>
        <v>25.320925623428103</v>
      </c>
      <c r="AKN4" s="24">
        <f t="shared" ref="AKN4:AKN23" ca="1" si="981">AKN3*EXP(NORMINV(RAND(),$F$10,$F$8))</f>
        <v>25.132776842476392</v>
      </c>
      <c r="AKO4" s="24">
        <f t="shared" ref="AKO4:AKO23" ca="1" si="982">AKO3*EXP(NORMINV(RAND(),$F$10,$F$8))</f>
        <v>24.704310516842405</v>
      </c>
      <c r="AKP4" s="24">
        <f t="shared" ref="AKP4:AKP23" ca="1" si="983">AKP3*EXP(NORMINV(RAND(),$F$10,$F$8))</f>
        <v>24.661243782411876</v>
      </c>
      <c r="AKQ4" s="24">
        <f t="shared" ref="AKQ4:AKQ23" ca="1" si="984">AKQ3*EXP(NORMINV(RAND(),$F$10,$F$8))</f>
        <v>24.684546953807001</v>
      </c>
      <c r="AKR4" s="24">
        <f t="shared" ref="AKR4:AKR23" ca="1" si="985">AKR3*EXP(NORMINV(RAND(),$F$10,$F$8))</f>
        <v>25.280067013055088</v>
      </c>
      <c r="AKS4" s="24">
        <f t="shared" ref="AKS4:AKS23" ca="1" si="986">AKS3*EXP(NORMINV(RAND(),$F$10,$F$8))</f>
        <v>24.124165518650816</v>
      </c>
      <c r="AKT4" s="24">
        <f t="shared" ref="AKT4:AKT23" ca="1" si="987">AKT3*EXP(NORMINV(RAND(),$F$10,$F$8))</f>
        <v>23.824198889869084</v>
      </c>
      <c r="AKU4" s="24">
        <f t="shared" ref="AKU4:AKU23" ca="1" si="988">AKU3*EXP(NORMINV(RAND(),$F$10,$F$8))</f>
        <v>25.120111553558068</v>
      </c>
      <c r="AKV4" s="24">
        <f t="shared" ref="AKV4:AKV23" ca="1" si="989">AKV3*EXP(NORMINV(RAND(),$F$10,$F$8))</f>
        <v>24.814619323725307</v>
      </c>
      <c r="AKW4" s="24">
        <f t="shared" ref="AKW4:AKW23" ca="1" si="990">AKW3*EXP(NORMINV(RAND(),$F$10,$F$8))</f>
        <v>24.707220771728466</v>
      </c>
      <c r="AKX4" s="24">
        <f t="shared" ref="AKX4:AKX23" ca="1" si="991">AKX3*EXP(NORMINV(RAND(),$F$10,$F$8))</f>
        <v>24.568526715026803</v>
      </c>
      <c r="AKY4" s="24">
        <f t="shared" ref="AKY4:AKY23" ca="1" si="992">AKY3*EXP(NORMINV(RAND(),$F$10,$F$8))</f>
        <v>24.69977141515761</v>
      </c>
      <c r="AKZ4" s="24">
        <f t="shared" ref="AKZ4:AKZ23" ca="1" si="993">AKZ3*EXP(NORMINV(RAND(),$F$10,$F$8))</f>
        <v>24.467201665077592</v>
      </c>
      <c r="ALA4" s="24">
        <f t="shared" ref="ALA4:ALA23" ca="1" si="994">ALA3*EXP(NORMINV(RAND(),$F$10,$F$8))</f>
        <v>24.370366809785125</v>
      </c>
      <c r="ALB4" s="24">
        <f t="shared" ref="ALB4:ALB23" ca="1" si="995">ALB3*EXP(NORMINV(RAND(),$F$10,$F$8))</f>
        <v>24.119314064968741</v>
      </c>
      <c r="ALC4" s="24">
        <f t="shared" ref="ALC4:ALC23" ca="1" si="996">ALC3*EXP(NORMINV(RAND(),$F$10,$F$8))</f>
        <v>24.812808825826728</v>
      </c>
      <c r="ALD4" s="24">
        <f t="shared" ref="ALD4:ALD23" ca="1" si="997">ALD3*EXP(NORMINV(RAND(),$F$10,$F$8))</f>
        <v>24.202400350429428</v>
      </c>
      <c r="ALE4" s="24">
        <f t="shared" ref="ALE4:ALE23" ca="1" si="998">ALE3*EXP(NORMINV(RAND(),$F$10,$F$8))</f>
        <v>24.957245723804473</v>
      </c>
      <c r="ALF4" s="24">
        <f t="shared" ref="ALF4:ALF23" ca="1" si="999">ALF3*EXP(NORMINV(RAND(),$F$10,$F$8))</f>
        <v>25.070440355301912</v>
      </c>
      <c r="ALG4" s="24">
        <f t="shared" ref="ALG4:ALG23" ca="1" si="1000">ALG3*EXP(NORMINV(RAND(),$F$10,$F$8))</f>
        <v>24.78088909140935</v>
      </c>
      <c r="ALH4" s="24">
        <f t="shared" ref="ALH4:ALH23" ca="1" si="1001">ALH3*EXP(NORMINV(RAND(),$F$10,$F$8))</f>
        <v>25.207285101606029</v>
      </c>
      <c r="ALI4" s="24">
        <f t="shared" ref="ALI4:ALI23" ca="1" si="1002">ALI3*EXP(NORMINV(RAND(),$F$10,$F$8))</f>
        <v>24.682513290177685</v>
      </c>
      <c r="ALJ4" s="24">
        <f t="shared" ref="ALJ4:ALJ23" ca="1" si="1003">ALJ3*EXP(NORMINV(RAND(),$F$10,$F$8))</f>
        <v>24.313545944590686</v>
      </c>
      <c r="ALK4" s="24">
        <f t="shared" ref="ALK4:ALK23" ca="1" si="1004">ALK3*EXP(NORMINV(RAND(),$F$10,$F$8))</f>
        <v>25.383575340739917</v>
      </c>
      <c r="ALL4" s="24">
        <f t="shared" ref="ALL4:ALL23" ca="1" si="1005">ALL3*EXP(NORMINV(RAND(),$F$10,$F$8))</f>
        <v>24.193970911872558</v>
      </c>
      <c r="ALM4" s="24">
        <f t="shared" ref="ALM4:ALM23" ca="1" si="1006">ALM3*EXP(NORMINV(RAND(),$F$10,$F$8))</f>
        <v>24.487382747967029</v>
      </c>
      <c r="ALN4" s="24">
        <f t="shared" ref="ALN4:ALN23" ca="1" si="1007">ALN3*EXP(NORMINV(RAND(),$F$10,$F$8))</f>
        <v>25.055819565949502</v>
      </c>
      <c r="ALO4" s="24">
        <f t="shared" ref="ALO4:ALO23" ca="1" si="1008">ALO3*EXP(NORMINV(RAND(),$F$10,$F$8))</f>
        <v>24.191628981052254</v>
      </c>
      <c r="ALP4" s="24">
        <f t="shared" ref="ALP4:ALP23" ca="1" si="1009">ALP3*EXP(NORMINV(RAND(),$F$10,$F$8))</f>
        <v>23.599345926169928</v>
      </c>
      <c r="ALQ4" s="24">
        <f t="shared" ref="ALQ4:ALQ23" ca="1" si="1010">ALQ3*EXP(NORMINV(RAND(),$F$10,$F$8))</f>
        <v>24.321263914255134</v>
      </c>
      <c r="ALR4" s="24">
        <f t="shared" ref="ALR4:ALR23" ca="1" si="1011">ALR3*EXP(NORMINV(RAND(),$F$10,$F$8))</f>
        <v>24.728180868969492</v>
      </c>
      <c r="ALS4" s="24">
        <f t="shared" ref="ALS4:ALS23" ca="1" si="1012">ALS3*EXP(NORMINV(RAND(),$F$10,$F$8))</f>
        <v>25.170278947621533</v>
      </c>
      <c r="ALT4" s="24">
        <f t="shared" ref="ALT4:ALT23" ca="1" si="1013">ALT3*EXP(NORMINV(RAND(),$F$10,$F$8))</f>
        <v>24.588180052969125</v>
      </c>
      <c r="ALU4" s="24">
        <f t="shared" ref="ALU4:ALU23" ca="1" si="1014">ALU3*EXP(NORMINV(RAND(),$F$10,$F$8))</f>
        <v>24.214463025417341</v>
      </c>
      <c r="ALV4" s="24">
        <f t="shared" ref="ALV4:ALV23" ca="1" si="1015">ALV3*EXP(NORMINV(RAND(),$F$10,$F$8))</f>
        <v>23.788077787558702</v>
      </c>
      <c r="ALW4" s="24">
        <f t="shared" ref="ALW4:ALW23" ca="1" si="1016">ALW3*EXP(NORMINV(RAND(),$F$10,$F$8))</f>
        <v>24.446846105955093</v>
      </c>
      <c r="ALX4" s="24">
        <f t="shared" ref="ALX4:ALX23" ca="1" si="1017">ALX3*EXP(NORMINV(RAND(),$F$10,$F$8))</f>
        <v>24.615211950721829</v>
      </c>
    </row>
    <row r="5" spans="1:1012" x14ac:dyDescent="0.25">
      <c r="A5" s="8">
        <v>42789</v>
      </c>
      <c r="B5" s="22">
        <v>24.58</v>
      </c>
      <c r="C5" s="15">
        <f t="shared" si="16"/>
        <v>-8.5072822480559331E-3</v>
      </c>
      <c r="L5" s="10">
        <f t="shared" si="17"/>
        <v>2</v>
      </c>
      <c r="M5" s="24">
        <f t="shared" ca="1" si="18"/>
        <v>23.466436072697689</v>
      </c>
      <c r="N5" s="24">
        <f t="shared" ca="1" si="19"/>
        <v>25.313051404033466</v>
      </c>
      <c r="O5" s="24">
        <f t="shared" ca="1" si="20"/>
        <v>23.441744530101371</v>
      </c>
      <c r="P5" s="24">
        <f t="shared" ca="1" si="21"/>
        <v>24.911108336859169</v>
      </c>
      <c r="Q5" s="24">
        <f t="shared" ca="1" si="22"/>
        <v>25.105613761697974</v>
      </c>
      <c r="R5" s="24">
        <f t="shared" ca="1" si="23"/>
        <v>24.049346461291524</v>
      </c>
      <c r="S5" s="24">
        <f t="shared" ca="1" si="24"/>
        <v>25.265243414059242</v>
      </c>
      <c r="T5" s="24">
        <f t="shared" ca="1" si="25"/>
        <v>25.596913171978461</v>
      </c>
      <c r="U5" s="24">
        <f t="shared" ca="1" si="26"/>
        <v>26.459875230710576</v>
      </c>
      <c r="V5" s="24">
        <f t="shared" ca="1" si="27"/>
        <v>25.547099153029592</v>
      </c>
      <c r="W5" s="24">
        <f t="shared" ca="1" si="28"/>
        <v>24.291425457293748</v>
      </c>
      <c r="X5" s="24">
        <f t="shared" ca="1" si="29"/>
        <v>24.249462690436545</v>
      </c>
      <c r="Y5" s="24">
        <f t="shared" ca="1" si="30"/>
        <v>24.522861148366502</v>
      </c>
      <c r="Z5" s="24">
        <f t="shared" ca="1" si="31"/>
        <v>25.011834137520612</v>
      </c>
      <c r="AA5" s="24">
        <f t="shared" ca="1" si="32"/>
        <v>24.229295084876824</v>
      </c>
      <c r="AB5" s="24">
        <f t="shared" ca="1" si="33"/>
        <v>24.479178483947969</v>
      </c>
      <c r="AC5" s="24">
        <f t="shared" ca="1" si="34"/>
        <v>24.393265828787296</v>
      </c>
      <c r="AD5" s="24">
        <f t="shared" ca="1" si="35"/>
        <v>24.946750189403584</v>
      </c>
      <c r="AE5" s="24">
        <f t="shared" ca="1" si="36"/>
        <v>24.120878701246838</v>
      </c>
      <c r="AF5" s="24">
        <f t="shared" ca="1" si="37"/>
        <v>24.696831392331045</v>
      </c>
      <c r="AG5" s="24">
        <f t="shared" ca="1" si="38"/>
        <v>25.15257959026281</v>
      </c>
      <c r="AH5" s="24">
        <f t="shared" ca="1" si="39"/>
        <v>24.516247499257023</v>
      </c>
      <c r="AI5" s="24">
        <f t="shared" ca="1" si="40"/>
        <v>24.76163880296307</v>
      </c>
      <c r="AJ5" s="24">
        <f t="shared" ca="1" si="41"/>
        <v>25.042377728706928</v>
      </c>
      <c r="AK5" s="24">
        <f t="shared" ca="1" si="42"/>
        <v>25.226227955305468</v>
      </c>
      <c r="AL5" s="24">
        <f t="shared" ca="1" si="43"/>
        <v>24.453837453595966</v>
      </c>
      <c r="AM5" s="24">
        <f t="shared" ca="1" si="44"/>
        <v>24.771714903508407</v>
      </c>
      <c r="AN5" s="24">
        <f t="shared" ca="1" si="45"/>
        <v>24.453150926559644</v>
      </c>
      <c r="AO5" s="24">
        <f t="shared" ca="1" si="46"/>
        <v>24.669893997997384</v>
      </c>
      <c r="AP5" s="24">
        <f t="shared" ca="1" si="47"/>
        <v>25.019444796683487</v>
      </c>
      <c r="AQ5" s="24">
        <f t="shared" ca="1" si="48"/>
        <v>23.664042677083788</v>
      </c>
      <c r="AR5" s="24">
        <f t="shared" ca="1" si="49"/>
        <v>24.770360546666819</v>
      </c>
      <c r="AS5" s="24">
        <f t="shared" ca="1" si="50"/>
        <v>24.138768367282822</v>
      </c>
      <c r="AT5" s="24">
        <f t="shared" ca="1" si="51"/>
        <v>24.873335663282784</v>
      </c>
      <c r="AU5" s="24">
        <f t="shared" ca="1" si="52"/>
        <v>24.946523977081789</v>
      </c>
      <c r="AV5" s="24">
        <f t="shared" ca="1" si="53"/>
        <v>24.312089774747513</v>
      </c>
      <c r="AW5" s="24">
        <f t="shared" ca="1" si="54"/>
        <v>24.181649080372523</v>
      </c>
      <c r="AX5" s="24">
        <f t="shared" ca="1" si="55"/>
        <v>24.567410818476183</v>
      </c>
      <c r="AY5" s="24">
        <f t="shared" ca="1" si="56"/>
        <v>24.426524880928213</v>
      </c>
      <c r="AZ5" s="24">
        <f t="shared" ca="1" si="57"/>
        <v>24.038075787599013</v>
      </c>
      <c r="BA5" s="24">
        <f t="shared" ca="1" si="58"/>
        <v>24.086470863302207</v>
      </c>
      <c r="BB5" s="24">
        <f t="shared" ca="1" si="59"/>
        <v>24.863752477374394</v>
      </c>
      <c r="BC5" s="24">
        <f t="shared" ca="1" si="60"/>
        <v>25.31682019934318</v>
      </c>
      <c r="BD5" s="24">
        <f t="shared" ca="1" si="61"/>
        <v>24.94966611754954</v>
      </c>
      <c r="BE5" s="24">
        <f t="shared" ca="1" si="62"/>
        <v>25.154224898210703</v>
      </c>
      <c r="BF5" s="24">
        <f t="shared" ca="1" si="63"/>
        <v>24.254531600634259</v>
      </c>
      <c r="BG5" s="24">
        <f t="shared" ca="1" si="64"/>
        <v>23.888986977969175</v>
      </c>
      <c r="BH5" s="24">
        <f t="shared" ca="1" si="65"/>
        <v>23.628912588867497</v>
      </c>
      <c r="BI5" s="24">
        <f t="shared" ca="1" si="66"/>
        <v>25.043380215584033</v>
      </c>
      <c r="BJ5" s="24">
        <f t="shared" ca="1" si="67"/>
        <v>24.35894196687871</v>
      </c>
      <c r="BK5" s="24">
        <f t="shared" ca="1" si="68"/>
        <v>25.002232250060018</v>
      </c>
      <c r="BL5" s="24">
        <f t="shared" ca="1" si="69"/>
        <v>25.076129501436903</v>
      </c>
      <c r="BM5" s="24">
        <f t="shared" ca="1" si="70"/>
        <v>24.866078780236347</v>
      </c>
      <c r="BN5" s="24">
        <f t="shared" ca="1" si="71"/>
        <v>23.922012730607069</v>
      </c>
      <c r="BO5" s="24">
        <f t="shared" ca="1" si="72"/>
        <v>25.067488342991428</v>
      </c>
      <c r="BP5" s="24">
        <f t="shared" ca="1" si="73"/>
        <v>24.517451609066708</v>
      </c>
      <c r="BQ5" s="24">
        <f t="shared" ca="1" si="74"/>
        <v>24.312086426032394</v>
      </c>
      <c r="BR5" s="24">
        <f t="shared" ca="1" si="75"/>
        <v>25.330392525161969</v>
      </c>
      <c r="BS5" s="24">
        <f t="shared" ca="1" si="76"/>
        <v>23.448745305488558</v>
      </c>
      <c r="BT5" s="24">
        <f t="shared" ca="1" si="77"/>
        <v>24.518051575643668</v>
      </c>
      <c r="BU5" s="24">
        <f t="shared" ca="1" si="78"/>
        <v>24.775646773571463</v>
      </c>
      <c r="BV5" s="24">
        <f t="shared" ca="1" si="79"/>
        <v>24.427192844077084</v>
      </c>
      <c r="BW5" s="24">
        <f t="shared" ca="1" si="80"/>
        <v>24.236375868862094</v>
      </c>
      <c r="BX5" s="24">
        <f t="shared" ca="1" si="81"/>
        <v>24.768806674150383</v>
      </c>
      <c r="BY5" s="24">
        <f t="shared" ca="1" si="82"/>
        <v>25.460926586950901</v>
      </c>
      <c r="BZ5" s="24">
        <f t="shared" ca="1" si="83"/>
        <v>25.681118818838389</v>
      </c>
      <c r="CA5" s="24">
        <f t="shared" ca="1" si="84"/>
        <v>23.484637969530606</v>
      </c>
      <c r="CB5" s="24">
        <f t="shared" ca="1" si="85"/>
        <v>24.952277299198499</v>
      </c>
      <c r="CC5" s="24">
        <f t="shared" ca="1" si="86"/>
        <v>25.544183590650825</v>
      </c>
      <c r="CD5" s="24">
        <f t="shared" ca="1" si="87"/>
        <v>23.117407668130742</v>
      </c>
      <c r="CE5" s="24">
        <f t="shared" ca="1" si="88"/>
        <v>25.527315684568297</v>
      </c>
      <c r="CF5" s="24">
        <f t="shared" ca="1" si="89"/>
        <v>24.667245052741183</v>
      </c>
      <c r="CG5" s="24">
        <f t="shared" ca="1" si="90"/>
        <v>23.408907912377774</v>
      </c>
      <c r="CH5" s="24">
        <f t="shared" ca="1" si="91"/>
        <v>24.12328593554609</v>
      </c>
      <c r="CI5" s="24">
        <f t="shared" ca="1" si="92"/>
        <v>23.990410299720899</v>
      </c>
      <c r="CJ5" s="24">
        <f t="shared" ca="1" si="93"/>
        <v>23.801141139722425</v>
      </c>
      <c r="CK5" s="24">
        <f t="shared" ca="1" si="94"/>
        <v>24.845610600251756</v>
      </c>
      <c r="CL5" s="24">
        <f t="shared" ca="1" si="95"/>
        <v>23.87682261987127</v>
      </c>
      <c r="CM5" s="24">
        <f t="shared" ca="1" si="96"/>
        <v>25.327507329757012</v>
      </c>
      <c r="CN5" s="24">
        <f t="shared" ca="1" si="97"/>
        <v>24.36267430438723</v>
      </c>
      <c r="CO5" s="24">
        <f t="shared" ca="1" si="98"/>
        <v>24.984544717665468</v>
      </c>
      <c r="CP5" s="24">
        <f t="shared" ca="1" si="99"/>
        <v>24.976913169072901</v>
      </c>
      <c r="CQ5" s="24">
        <f t="shared" ca="1" si="100"/>
        <v>25.60393832057925</v>
      </c>
      <c r="CR5" s="24">
        <f t="shared" ca="1" si="101"/>
        <v>24.136613442275255</v>
      </c>
      <c r="CS5" s="24">
        <f t="shared" ca="1" si="102"/>
        <v>24.636173180348401</v>
      </c>
      <c r="CT5" s="24">
        <f t="shared" ca="1" si="103"/>
        <v>25.118053710932063</v>
      </c>
      <c r="CU5" s="24">
        <f t="shared" ca="1" si="104"/>
        <v>25.362712155513957</v>
      </c>
      <c r="CV5" s="24">
        <f t="shared" ca="1" si="105"/>
        <v>25.082689095126035</v>
      </c>
      <c r="CW5" s="24">
        <f t="shared" ca="1" si="106"/>
        <v>24.108638930596115</v>
      </c>
      <c r="CX5" s="24">
        <f t="shared" ca="1" si="107"/>
        <v>25.160186384399818</v>
      </c>
      <c r="CY5" s="24">
        <f t="shared" ca="1" si="108"/>
        <v>24.161626879055063</v>
      </c>
      <c r="CZ5" s="24">
        <f t="shared" ca="1" si="109"/>
        <v>24.794353232877114</v>
      </c>
      <c r="DA5" s="24">
        <f t="shared" ca="1" si="110"/>
        <v>24.495702709511189</v>
      </c>
      <c r="DB5" s="24">
        <f t="shared" ca="1" si="111"/>
        <v>24.321750975684076</v>
      </c>
      <c r="DC5" s="24">
        <f t="shared" ca="1" si="112"/>
        <v>24.18594142813258</v>
      </c>
      <c r="DD5" s="24">
        <f t="shared" ca="1" si="113"/>
        <v>24.124281108584192</v>
      </c>
      <c r="DE5" s="24">
        <f t="shared" ca="1" si="114"/>
        <v>24.398412331372512</v>
      </c>
      <c r="DF5" s="24">
        <f t="shared" ca="1" si="115"/>
        <v>24.516325251298774</v>
      </c>
      <c r="DG5" s="24">
        <f t="shared" ca="1" si="116"/>
        <v>24.51136779700688</v>
      </c>
      <c r="DH5" s="24">
        <f t="shared" ca="1" si="117"/>
        <v>24.394850126287455</v>
      </c>
      <c r="DI5" s="24">
        <f t="shared" ca="1" si="118"/>
        <v>24.619454993931885</v>
      </c>
      <c r="DJ5" s="24">
        <f t="shared" ca="1" si="119"/>
        <v>24.821131540530885</v>
      </c>
      <c r="DK5" s="24">
        <f t="shared" ca="1" si="120"/>
        <v>24.71319355447557</v>
      </c>
      <c r="DL5" s="24">
        <f t="shared" ca="1" si="121"/>
        <v>24.329694195939638</v>
      </c>
      <c r="DM5" s="24">
        <f t="shared" ca="1" si="122"/>
        <v>24.542702816672083</v>
      </c>
      <c r="DN5" s="24">
        <f t="shared" ca="1" si="123"/>
        <v>24.629097481234297</v>
      </c>
      <c r="DO5" s="24">
        <f t="shared" ca="1" si="124"/>
        <v>25.072319835236978</v>
      </c>
      <c r="DP5" s="24">
        <f t="shared" ca="1" si="125"/>
        <v>25.033723709419714</v>
      </c>
      <c r="DQ5" s="24">
        <f t="shared" ca="1" si="126"/>
        <v>24.037935878473412</v>
      </c>
      <c r="DR5" s="24">
        <f t="shared" ca="1" si="127"/>
        <v>25.067425246579571</v>
      </c>
      <c r="DS5" s="24">
        <f t="shared" ca="1" si="128"/>
        <v>24.853192007814993</v>
      </c>
      <c r="DT5" s="24">
        <f t="shared" ca="1" si="129"/>
        <v>24.092274296822637</v>
      </c>
      <c r="DU5" s="24">
        <f t="shared" ca="1" si="130"/>
        <v>24.738926866911743</v>
      </c>
      <c r="DV5" s="24">
        <f t="shared" ca="1" si="131"/>
        <v>25.045794035302858</v>
      </c>
      <c r="DW5" s="24">
        <f t="shared" ca="1" si="132"/>
        <v>25.294135698886542</v>
      </c>
      <c r="DX5" s="24">
        <f t="shared" ca="1" si="133"/>
        <v>24.911020387390838</v>
      </c>
      <c r="DY5" s="24">
        <f t="shared" ca="1" si="134"/>
        <v>24.366270806972885</v>
      </c>
      <c r="DZ5" s="24">
        <f t="shared" ca="1" si="135"/>
        <v>23.9275131018445</v>
      </c>
      <c r="EA5" s="24">
        <f t="shared" ca="1" si="136"/>
        <v>23.893398489447922</v>
      </c>
      <c r="EB5" s="24">
        <f t="shared" ca="1" si="137"/>
        <v>24.489240186652061</v>
      </c>
      <c r="EC5" s="24">
        <f t="shared" ca="1" si="138"/>
        <v>23.826332987229556</v>
      </c>
      <c r="ED5" s="24">
        <f t="shared" ca="1" si="139"/>
        <v>24.522061319179517</v>
      </c>
      <c r="EE5" s="24">
        <f t="shared" ca="1" si="140"/>
        <v>23.9252286174044</v>
      </c>
      <c r="EF5" s="24">
        <f t="shared" ca="1" si="141"/>
        <v>24.559107873111454</v>
      </c>
      <c r="EG5" s="24">
        <f t="shared" ca="1" si="142"/>
        <v>24.013601862479749</v>
      </c>
      <c r="EH5" s="24">
        <f t="shared" ca="1" si="143"/>
        <v>25.481522993766443</v>
      </c>
      <c r="EI5" s="24">
        <f t="shared" ca="1" si="144"/>
        <v>23.398982149433266</v>
      </c>
      <c r="EJ5" s="24">
        <f t="shared" ca="1" si="145"/>
        <v>24.794200614870565</v>
      </c>
      <c r="EK5" s="24">
        <f t="shared" ca="1" si="146"/>
        <v>23.826837613851641</v>
      </c>
      <c r="EL5" s="24">
        <f t="shared" ca="1" si="147"/>
        <v>24.219878084882488</v>
      </c>
      <c r="EM5" s="24">
        <f t="shared" ca="1" si="148"/>
        <v>23.408363605718375</v>
      </c>
      <c r="EN5" s="24">
        <f t="shared" ca="1" si="149"/>
        <v>24.915752742263944</v>
      </c>
      <c r="EO5" s="24">
        <f t="shared" ca="1" si="150"/>
        <v>24.034245934382582</v>
      </c>
      <c r="EP5" s="24">
        <f t="shared" ca="1" si="151"/>
        <v>23.948022116621654</v>
      </c>
      <c r="EQ5" s="24">
        <f t="shared" ca="1" si="152"/>
        <v>24.738378920668779</v>
      </c>
      <c r="ER5" s="24">
        <f t="shared" ca="1" si="153"/>
        <v>24.318202222667818</v>
      </c>
      <c r="ES5" s="24">
        <f t="shared" ca="1" si="154"/>
        <v>23.008468585178921</v>
      </c>
      <c r="ET5" s="24">
        <f t="shared" ca="1" si="155"/>
        <v>24.50973365612538</v>
      </c>
      <c r="EU5" s="24">
        <f t="shared" ca="1" si="156"/>
        <v>25.012913849142535</v>
      </c>
      <c r="EV5" s="24">
        <f t="shared" ca="1" si="157"/>
        <v>24.420370081725864</v>
      </c>
      <c r="EW5" s="24">
        <f t="shared" ca="1" si="158"/>
        <v>24.614734987260938</v>
      </c>
      <c r="EX5" s="24">
        <f t="shared" ca="1" si="159"/>
        <v>24.371674131514208</v>
      </c>
      <c r="EY5" s="24">
        <f t="shared" ca="1" si="160"/>
        <v>25.255527349001206</v>
      </c>
      <c r="EZ5" s="24">
        <f t="shared" ca="1" si="161"/>
        <v>24.810739626145001</v>
      </c>
      <c r="FA5" s="24">
        <f t="shared" ca="1" si="162"/>
        <v>24.125205766229097</v>
      </c>
      <c r="FB5" s="24">
        <f t="shared" ca="1" si="163"/>
        <v>24.837121249942406</v>
      </c>
      <c r="FC5" s="24">
        <f t="shared" ca="1" si="164"/>
        <v>24.739844642868302</v>
      </c>
      <c r="FD5" s="24">
        <f t="shared" ca="1" si="165"/>
        <v>23.883477932577936</v>
      </c>
      <c r="FE5" s="24">
        <f t="shared" ca="1" si="166"/>
        <v>24.223262192773362</v>
      </c>
      <c r="FF5" s="24">
        <f t="shared" ca="1" si="167"/>
        <v>24.383837303039087</v>
      </c>
      <c r="FG5" s="24">
        <f t="shared" ca="1" si="168"/>
        <v>24.261205605214496</v>
      </c>
      <c r="FH5" s="24">
        <f t="shared" ca="1" si="169"/>
        <v>25.423264056048851</v>
      </c>
      <c r="FI5" s="24">
        <f t="shared" ca="1" si="170"/>
        <v>24.629187207217452</v>
      </c>
      <c r="FJ5" s="24">
        <f t="shared" ca="1" si="171"/>
        <v>24.813401865602948</v>
      </c>
      <c r="FK5" s="24">
        <f t="shared" ca="1" si="172"/>
        <v>24.545082581259848</v>
      </c>
      <c r="FL5" s="24">
        <f t="shared" ca="1" si="173"/>
        <v>22.450890880375113</v>
      </c>
      <c r="FM5" s="24">
        <f t="shared" ca="1" si="174"/>
        <v>23.936775684699462</v>
      </c>
      <c r="FN5" s="24">
        <f t="shared" ca="1" si="175"/>
        <v>25.95596892834438</v>
      </c>
      <c r="FO5" s="24">
        <f t="shared" ca="1" si="176"/>
        <v>25.011043773094546</v>
      </c>
      <c r="FP5" s="24">
        <f t="shared" ca="1" si="177"/>
        <v>24.760760652162748</v>
      </c>
      <c r="FQ5" s="24">
        <f t="shared" ca="1" si="178"/>
        <v>24.686710851759422</v>
      </c>
      <c r="FR5" s="24">
        <f t="shared" ca="1" si="179"/>
        <v>25.718525990138406</v>
      </c>
      <c r="FS5" s="24">
        <f t="shared" ca="1" si="180"/>
        <v>25.010521800242103</v>
      </c>
      <c r="FT5" s="24">
        <f t="shared" ca="1" si="181"/>
        <v>26.494213021146592</v>
      </c>
      <c r="FU5" s="24">
        <f t="shared" ca="1" si="182"/>
        <v>24.843329724707278</v>
      </c>
      <c r="FV5" s="24">
        <f t="shared" ca="1" si="183"/>
        <v>24.458300097170131</v>
      </c>
      <c r="FW5" s="24">
        <f t="shared" ca="1" si="184"/>
        <v>25.111142342896631</v>
      </c>
      <c r="FX5" s="24">
        <f t="shared" ca="1" si="185"/>
        <v>24.49309396234694</v>
      </c>
      <c r="FY5" s="24">
        <f t="shared" ca="1" si="186"/>
        <v>23.703996207860506</v>
      </c>
      <c r="FZ5" s="24">
        <f t="shared" ca="1" si="187"/>
        <v>24.624260323999287</v>
      </c>
      <c r="GA5" s="24">
        <f t="shared" ca="1" si="188"/>
        <v>24.818026323482925</v>
      </c>
      <c r="GB5" s="24">
        <f t="shared" ca="1" si="189"/>
        <v>24.291366328753501</v>
      </c>
      <c r="GC5" s="24">
        <f t="shared" ca="1" si="190"/>
        <v>25.365589200927506</v>
      </c>
      <c r="GD5" s="24">
        <f t="shared" ca="1" si="191"/>
        <v>24.535965112219159</v>
      </c>
      <c r="GE5" s="24">
        <f t="shared" ca="1" si="192"/>
        <v>24.249586170505012</v>
      </c>
      <c r="GF5" s="24">
        <f t="shared" ca="1" si="193"/>
        <v>24.822252835640302</v>
      </c>
      <c r="GG5" s="24">
        <f t="shared" ca="1" si="194"/>
        <v>25.163842912190113</v>
      </c>
      <c r="GH5" s="24">
        <f t="shared" ca="1" si="195"/>
        <v>24.605848222177457</v>
      </c>
      <c r="GI5" s="24">
        <f t="shared" ca="1" si="196"/>
        <v>23.560723128400895</v>
      </c>
      <c r="GJ5" s="24">
        <f t="shared" ca="1" si="197"/>
        <v>24.468811164017175</v>
      </c>
      <c r="GK5" s="24">
        <f t="shared" ca="1" si="198"/>
        <v>24.920145417179054</v>
      </c>
      <c r="GL5" s="24">
        <f t="shared" ca="1" si="199"/>
        <v>24.788900731499872</v>
      </c>
      <c r="GM5" s="24">
        <f t="shared" ca="1" si="200"/>
        <v>24.730979682266362</v>
      </c>
      <c r="GN5" s="24">
        <f t="shared" ca="1" si="201"/>
        <v>23.698969329748547</v>
      </c>
      <c r="GO5" s="24">
        <f t="shared" ca="1" si="202"/>
        <v>24.761805993293354</v>
      </c>
      <c r="GP5" s="24">
        <f t="shared" ca="1" si="203"/>
        <v>24.621636378522741</v>
      </c>
      <c r="GQ5" s="24">
        <f t="shared" ca="1" si="204"/>
        <v>24.696111095208138</v>
      </c>
      <c r="GR5" s="24">
        <f t="shared" ca="1" si="205"/>
        <v>24.563495678961932</v>
      </c>
      <c r="GS5" s="24">
        <f t="shared" ca="1" si="206"/>
        <v>25.331903147823439</v>
      </c>
      <c r="GT5" s="24">
        <f t="shared" ca="1" si="207"/>
        <v>24.973809314175902</v>
      </c>
      <c r="GU5" s="24">
        <f t="shared" ca="1" si="208"/>
        <v>25.015084715216236</v>
      </c>
      <c r="GV5" s="24">
        <f t="shared" ca="1" si="209"/>
        <v>23.843996326642259</v>
      </c>
      <c r="GW5" s="24">
        <f t="shared" ca="1" si="210"/>
        <v>24.813847951449251</v>
      </c>
      <c r="GX5" s="24">
        <f t="shared" ca="1" si="211"/>
        <v>25.748141801740502</v>
      </c>
      <c r="GY5" s="24">
        <f t="shared" ca="1" si="212"/>
        <v>24.532982327736534</v>
      </c>
      <c r="GZ5" s="24">
        <f t="shared" ca="1" si="213"/>
        <v>24.67379409905427</v>
      </c>
      <c r="HA5" s="24">
        <f t="shared" ca="1" si="214"/>
        <v>24.645589010565295</v>
      </c>
      <c r="HB5" s="24">
        <f t="shared" ca="1" si="215"/>
        <v>23.402526922859472</v>
      </c>
      <c r="HC5" s="24">
        <f t="shared" ca="1" si="216"/>
        <v>25.119734023689009</v>
      </c>
      <c r="HD5" s="24">
        <f t="shared" ca="1" si="217"/>
        <v>25.729100436239737</v>
      </c>
      <c r="HE5" s="24">
        <f t="shared" ca="1" si="218"/>
        <v>24.673743496867864</v>
      </c>
      <c r="HF5" s="24">
        <f t="shared" ca="1" si="219"/>
        <v>24.505384453215417</v>
      </c>
      <c r="HG5" s="24">
        <f t="shared" ca="1" si="220"/>
        <v>24.2794108693654</v>
      </c>
      <c r="HH5" s="24">
        <f t="shared" ca="1" si="221"/>
        <v>24.731056744074777</v>
      </c>
      <c r="HI5" s="24">
        <f t="shared" ca="1" si="222"/>
        <v>25.209732684936334</v>
      </c>
      <c r="HJ5" s="24">
        <f t="shared" ca="1" si="223"/>
        <v>24.049475212777455</v>
      </c>
      <c r="HK5" s="24">
        <f t="shared" ca="1" si="224"/>
        <v>23.877961374433426</v>
      </c>
      <c r="HL5" s="24">
        <f t="shared" ca="1" si="225"/>
        <v>23.028271257363009</v>
      </c>
      <c r="HM5" s="24">
        <f t="shared" ca="1" si="226"/>
        <v>24.669489759824728</v>
      </c>
      <c r="HN5" s="24">
        <f t="shared" ca="1" si="227"/>
        <v>24.834177547679868</v>
      </c>
      <c r="HO5" s="24">
        <f t="shared" ca="1" si="228"/>
        <v>23.246786870132279</v>
      </c>
      <c r="HP5" s="24">
        <f t="shared" ca="1" si="229"/>
        <v>23.948684456258558</v>
      </c>
      <c r="HQ5" s="24">
        <f t="shared" ca="1" si="230"/>
        <v>25.081876792132146</v>
      </c>
      <c r="HR5" s="24">
        <f t="shared" ca="1" si="231"/>
        <v>25.49973742760325</v>
      </c>
      <c r="HS5" s="24">
        <f t="shared" ca="1" si="232"/>
        <v>25.715382396953466</v>
      </c>
      <c r="HT5" s="24">
        <f t="shared" ca="1" si="233"/>
        <v>24.985351801010587</v>
      </c>
      <c r="HU5" s="24">
        <f t="shared" ca="1" si="234"/>
        <v>25.278215340236013</v>
      </c>
      <c r="HV5" s="24">
        <f t="shared" ca="1" si="235"/>
        <v>23.80838342965318</v>
      </c>
      <c r="HW5" s="24">
        <f t="shared" ca="1" si="236"/>
        <v>25.090094627327687</v>
      </c>
      <c r="HX5" s="24">
        <f t="shared" ca="1" si="237"/>
        <v>24.514993422018247</v>
      </c>
      <c r="HY5" s="24">
        <f t="shared" ca="1" si="238"/>
        <v>25.26585347906374</v>
      </c>
      <c r="HZ5" s="24">
        <f t="shared" ca="1" si="239"/>
        <v>25.304362259955425</v>
      </c>
      <c r="IA5" s="24">
        <f t="shared" ca="1" si="240"/>
        <v>24.623578550779179</v>
      </c>
      <c r="IB5" s="24">
        <f t="shared" ca="1" si="241"/>
        <v>24.971690481014868</v>
      </c>
      <c r="IC5" s="24">
        <f t="shared" ca="1" si="242"/>
        <v>25.368862004736954</v>
      </c>
      <c r="ID5" s="24">
        <f t="shared" ca="1" si="243"/>
        <v>25.054111744068621</v>
      </c>
      <c r="IE5" s="24">
        <f t="shared" ca="1" si="244"/>
        <v>25.06038519978609</v>
      </c>
      <c r="IF5" s="24">
        <f t="shared" ca="1" si="245"/>
        <v>23.118196274647033</v>
      </c>
      <c r="IG5" s="24">
        <f t="shared" ca="1" si="246"/>
        <v>24.45649788538886</v>
      </c>
      <c r="IH5" s="24">
        <f t="shared" ca="1" si="247"/>
        <v>24.165970155601489</v>
      </c>
      <c r="II5" s="24">
        <f t="shared" ca="1" si="248"/>
        <v>24.935693221103961</v>
      </c>
      <c r="IJ5" s="24">
        <f t="shared" ca="1" si="249"/>
        <v>24.48742096818884</v>
      </c>
      <c r="IK5" s="24">
        <f t="shared" ca="1" si="250"/>
        <v>25.276640304549318</v>
      </c>
      <c r="IL5" s="24">
        <f t="shared" ca="1" si="251"/>
        <v>24.211371333668747</v>
      </c>
      <c r="IM5" s="24">
        <f t="shared" ca="1" si="252"/>
        <v>25.953128264842587</v>
      </c>
      <c r="IN5" s="24">
        <f t="shared" ca="1" si="253"/>
        <v>24.798702066696837</v>
      </c>
      <c r="IO5" s="24">
        <f t="shared" ca="1" si="254"/>
        <v>23.171393857285</v>
      </c>
      <c r="IP5" s="24">
        <f t="shared" ca="1" si="255"/>
        <v>26.433514967072629</v>
      </c>
      <c r="IQ5" s="24">
        <f t="shared" ca="1" si="256"/>
        <v>25.37132589156921</v>
      </c>
      <c r="IR5" s="24">
        <f t="shared" ca="1" si="257"/>
        <v>23.652300716508087</v>
      </c>
      <c r="IS5" s="24">
        <f t="shared" ca="1" si="258"/>
        <v>25.622184525490979</v>
      </c>
      <c r="IT5" s="24">
        <f t="shared" ca="1" si="259"/>
        <v>24.27589265456157</v>
      </c>
      <c r="IU5" s="24">
        <f t="shared" ca="1" si="260"/>
        <v>22.819698449582408</v>
      </c>
      <c r="IV5" s="24">
        <f t="shared" ca="1" si="261"/>
        <v>24.444956329460027</v>
      </c>
      <c r="IW5" s="24">
        <f t="shared" ca="1" si="262"/>
        <v>25.20253184145086</v>
      </c>
      <c r="IX5" s="24">
        <f t="shared" ca="1" si="263"/>
        <v>25.032459932274605</v>
      </c>
      <c r="IY5" s="24">
        <f t="shared" ca="1" si="264"/>
        <v>23.529300308862521</v>
      </c>
      <c r="IZ5" s="24">
        <f t="shared" ca="1" si="265"/>
        <v>24.644791187939781</v>
      </c>
      <c r="JA5" s="24">
        <f t="shared" ca="1" si="266"/>
        <v>25.40432467999193</v>
      </c>
      <c r="JB5" s="24">
        <f t="shared" ca="1" si="267"/>
        <v>23.927413198790109</v>
      </c>
      <c r="JC5" s="24">
        <f t="shared" ca="1" si="268"/>
        <v>24.534969097143847</v>
      </c>
      <c r="JD5" s="24">
        <f t="shared" ca="1" si="269"/>
        <v>25.019109587238766</v>
      </c>
      <c r="JE5" s="24">
        <f t="shared" ca="1" si="270"/>
        <v>25.912334800336815</v>
      </c>
      <c r="JF5" s="24">
        <f t="shared" ca="1" si="271"/>
        <v>24.626879344801964</v>
      </c>
      <c r="JG5" s="24">
        <f t="shared" ca="1" si="272"/>
        <v>23.729530581115313</v>
      </c>
      <c r="JH5" s="24">
        <f t="shared" ca="1" si="273"/>
        <v>23.978084416689015</v>
      </c>
      <c r="JI5" s="24">
        <f t="shared" ca="1" si="274"/>
        <v>24.915122514624947</v>
      </c>
      <c r="JJ5" s="24">
        <f t="shared" ca="1" si="275"/>
        <v>23.780881332967507</v>
      </c>
      <c r="JK5" s="24">
        <f t="shared" ca="1" si="276"/>
        <v>24.019249546103012</v>
      </c>
      <c r="JL5" s="24">
        <f t="shared" ca="1" si="277"/>
        <v>24.625727534311064</v>
      </c>
      <c r="JM5" s="24">
        <f t="shared" ca="1" si="278"/>
        <v>25.337305218131512</v>
      </c>
      <c r="JN5" s="24">
        <f t="shared" ca="1" si="279"/>
        <v>24.830548079437342</v>
      </c>
      <c r="JO5" s="24">
        <f t="shared" ca="1" si="280"/>
        <v>24.335658272445258</v>
      </c>
      <c r="JP5" s="24">
        <f t="shared" ca="1" si="281"/>
        <v>24.55440042125867</v>
      </c>
      <c r="JQ5" s="24">
        <f t="shared" ca="1" si="282"/>
        <v>24.565830664068557</v>
      </c>
      <c r="JR5" s="24">
        <f t="shared" ca="1" si="283"/>
        <v>26.30225876747614</v>
      </c>
      <c r="JS5" s="24">
        <f t="shared" ca="1" si="284"/>
        <v>25.192840532464814</v>
      </c>
      <c r="JT5" s="24">
        <f t="shared" ca="1" si="285"/>
        <v>24.966258908803162</v>
      </c>
      <c r="JU5" s="24">
        <f t="shared" ca="1" si="286"/>
        <v>24.320871920898458</v>
      </c>
      <c r="JV5" s="24">
        <f t="shared" ca="1" si="287"/>
        <v>25.046004044802402</v>
      </c>
      <c r="JW5" s="24">
        <f t="shared" ca="1" si="288"/>
        <v>24.376541766907476</v>
      </c>
      <c r="JX5" s="24">
        <f t="shared" ca="1" si="289"/>
        <v>24.074221471160193</v>
      </c>
      <c r="JY5" s="24">
        <f t="shared" ca="1" si="290"/>
        <v>24.320527142957566</v>
      </c>
      <c r="JZ5" s="24">
        <f t="shared" ca="1" si="291"/>
        <v>25.333672390821427</v>
      </c>
      <c r="KA5" s="24">
        <f t="shared" ca="1" si="292"/>
        <v>25.563006471813591</v>
      </c>
      <c r="KB5" s="24">
        <f t="shared" ca="1" si="293"/>
        <v>24.311848723694883</v>
      </c>
      <c r="KC5" s="24">
        <f t="shared" ca="1" si="294"/>
        <v>24.604376139330583</v>
      </c>
      <c r="KD5" s="24">
        <f t="shared" ca="1" si="295"/>
        <v>25.276923819157116</v>
      </c>
      <c r="KE5" s="24">
        <f t="shared" ca="1" si="296"/>
        <v>24.332391610081288</v>
      </c>
      <c r="KF5" s="24">
        <f t="shared" ca="1" si="297"/>
        <v>23.765151538842368</v>
      </c>
      <c r="KG5" s="24">
        <f t="shared" ca="1" si="298"/>
        <v>25.103712190494928</v>
      </c>
      <c r="KH5" s="24">
        <f t="shared" ca="1" si="299"/>
        <v>23.994167882767108</v>
      </c>
      <c r="KI5" s="24">
        <f t="shared" ca="1" si="300"/>
        <v>23.111428320715898</v>
      </c>
      <c r="KJ5" s="24">
        <f t="shared" ca="1" si="301"/>
        <v>23.440395145636742</v>
      </c>
      <c r="KK5" s="24">
        <f t="shared" ca="1" si="302"/>
        <v>23.956793399295098</v>
      </c>
      <c r="KL5" s="24">
        <f t="shared" ca="1" si="303"/>
        <v>22.656557504526386</v>
      </c>
      <c r="KM5" s="24">
        <f t="shared" ca="1" si="304"/>
        <v>23.588012943858573</v>
      </c>
      <c r="KN5" s="24">
        <f t="shared" ca="1" si="305"/>
        <v>24.566559223583127</v>
      </c>
      <c r="KO5" s="24">
        <f t="shared" ca="1" si="306"/>
        <v>25.070249698234846</v>
      </c>
      <c r="KP5" s="24">
        <f t="shared" ca="1" si="307"/>
        <v>23.798959268829581</v>
      </c>
      <c r="KQ5" s="24">
        <f t="shared" ca="1" si="308"/>
        <v>24.830409197219783</v>
      </c>
      <c r="KR5" s="24">
        <f t="shared" ca="1" si="309"/>
        <v>24.563465470751932</v>
      </c>
      <c r="KS5" s="24">
        <f t="shared" ca="1" si="310"/>
        <v>23.920048565480553</v>
      </c>
      <c r="KT5" s="24">
        <f t="shared" ca="1" si="311"/>
        <v>25.252647111024793</v>
      </c>
      <c r="KU5" s="24">
        <f t="shared" ca="1" si="312"/>
        <v>23.729087188051228</v>
      </c>
      <c r="KV5" s="24">
        <f t="shared" ca="1" si="313"/>
        <v>24.240514318697585</v>
      </c>
      <c r="KW5" s="24">
        <f t="shared" ca="1" si="314"/>
        <v>24.636314326377118</v>
      </c>
      <c r="KX5" s="24">
        <f t="shared" ca="1" si="315"/>
        <v>24.430993914703532</v>
      </c>
      <c r="KY5" s="24">
        <f t="shared" ca="1" si="316"/>
        <v>24.964309591241808</v>
      </c>
      <c r="KZ5" s="24">
        <f t="shared" ca="1" si="317"/>
        <v>23.826027510222339</v>
      </c>
      <c r="LA5" s="24">
        <f t="shared" ca="1" si="318"/>
        <v>24.783743625019056</v>
      </c>
      <c r="LB5" s="24">
        <f t="shared" ca="1" si="319"/>
        <v>23.616363017686528</v>
      </c>
      <c r="LC5" s="24">
        <f t="shared" ca="1" si="320"/>
        <v>24.572996540760194</v>
      </c>
      <c r="LD5" s="24">
        <f t="shared" ca="1" si="321"/>
        <v>24.431749907224692</v>
      </c>
      <c r="LE5" s="24">
        <f t="shared" ca="1" si="322"/>
        <v>26.245199683204067</v>
      </c>
      <c r="LF5" s="24">
        <f t="shared" ca="1" si="323"/>
        <v>24.064058113718623</v>
      </c>
      <c r="LG5" s="24">
        <f t="shared" ca="1" si="324"/>
        <v>24.095530630398436</v>
      </c>
      <c r="LH5" s="24">
        <f t="shared" ca="1" si="325"/>
        <v>25.119529954349474</v>
      </c>
      <c r="LI5" s="24">
        <f t="shared" ca="1" si="326"/>
        <v>23.398378868919206</v>
      </c>
      <c r="LJ5" s="24">
        <f t="shared" ca="1" si="327"/>
        <v>24.639463404939306</v>
      </c>
      <c r="LK5" s="24">
        <f t="shared" ca="1" si="328"/>
        <v>24.117761135237338</v>
      </c>
      <c r="LL5" s="24">
        <f t="shared" ca="1" si="329"/>
        <v>23.778786763961271</v>
      </c>
      <c r="LM5" s="24">
        <f t="shared" ca="1" si="330"/>
        <v>23.770758766915034</v>
      </c>
      <c r="LN5" s="24">
        <f t="shared" ca="1" si="331"/>
        <v>24.960224720393537</v>
      </c>
      <c r="LO5" s="24">
        <f t="shared" ca="1" si="332"/>
        <v>24.105861265340337</v>
      </c>
      <c r="LP5" s="24">
        <f t="shared" ca="1" si="333"/>
        <v>24.560238669206932</v>
      </c>
      <c r="LQ5" s="24">
        <f t="shared" ca="1" si="334"/>
        <v>24.29378067751728</v>
      </c>
      <c r="LR5" s="24">
        <f t="shared" ca="1" si="335"/>
        <v>24.649211663880266</v>
      </c>
      <c r="LS5" s="24">
        <f t="shared" ca="1" si="336"/>
        <v>25.355465417021676</v>
      </c>
      <c r="LT5" s="24">
        <f t="shared" ca="1" si="337"/>
        <v>25.265728086063049</v>
      </c>
      <c r="LU5" s="24">
        <f t="shared" ca="1" si="338"/>
        <v>24.698253284858207</v>
      </c>
      <c r="LV5" s="24">
        <f t="shared" ca="1" si="339"/>
        <v>24.848336315644858</v>
      </c>
      <c r="LW5" s="24">
        <f t="shared" ca="1" si="340"/>
        <v>23.989194799229249</v>
      </c>
      <c r="LX5" s="24">
        <f t="shared" ca="1" si="341"/>
        <v>24.279758271501581</v>
      </c>
      <c r="LY5" s="24">
        <f t="shared" ca="1" si="342"/>
        <v>25.508871002771354</v>
      </c>
      <c r="LZ5" s="24">
        <f t="shared" ca="1" si="343"/>
        <v>23.436690287535892</v>
      </c>
      <c r="MA5" s="24">
        <f t="shared" ca="1" si="344"/>
        <v>24.347987820673435</v>
      </c>
      <c r="MB5" s="24">
        <f t="shared" ca="1" si="345"/>
        <v>25.018843252620538</v>
      </c>
      <c r="MC5" s="24">
        <f t="shared" ca="1" si="346"/>
        <v>25.522355043741015</v>
      </c>
      <c r="MD5" s="24">
        <f t="shared" ca="1" si="347"/>
        <v>23.538073297523226</v>
      </c>
      <c r="ME5" s="24">
        <f t="shared" ca="1" si="348"/>
        <v>23.680117012610594</v>
      </c>
      <c r="MF5" s="24">
        <f t="shared" ca="1" si="349"/>
        <v>24.040333826837909</v>
      </c>
      <c r="MG5" s="24">
        <f t="shared" ca="1" si="350"/>
        <v>24.430056258319116</v>
      </c>
      <c r="MH5" s="24">
        <f t="shared" ca="1" si="351"/>
        <v>24.65170583167647</v>
      </c>
      <c r="MI5" s="24">
        <f t="shared" ca="1" si="352"/>
        <v>24.625629510813976</v>
      </c>
      <c r="MJ5" s="24">
        <f t="shared" ca="1" si="353"/>
        <v>24.85737628255605</v>
      </c>
      <c r="MK5" s="24">
        <f t="shared" ca="1" si="354"/>
        <v>24.46051390534166</v>
      </c>
      <c r="ML5" s="24">
        <f t="shared" ca="1" si="355"/>
        <v>25.142662849293217</v>
      </c>
      <c r="MM5" s="24">
        <f t="shared" ca="1" si="356"/>
        <v>24.516587568907156</v>
      </c>
      <c r="MN5" s="24">
        <f t="shared" ca="1" si="357"/>
        <v>23.654551587113243</v>
      </c>
      <c r="MO5" s="24">
        <f t="shared" ca="1" si="358"/>
        <v>24.776618838873247</v>
      </c>
      <c r="MP5" s="24">
        <f t="shared" ca="1" si="359"/>
        <v>24.414401265593405</v>
      </c>
      <c r="MQ5" s="24">
        <f t="shared" ca="1" si="360"/>
        <v>24.121350055556437</v>
      </c>
      <c r="MR5" s="24">
        <f t="shared" ca="1" si="361"/>
        <v>24.45996102377649</v>
      </c>
      <c r="MS5" s="24">
        <f t="shared" ca="1" si="362"/>
        <v>25.53238342389146</v>
      </c>
      <c r="MT5" s="24">
        <f t="shared" ca="1" si="363"/>
        <v>24.219836637894883</v>
      </c>
      <c r="MU5" s="24">
        <f t="shared" ca="1" si="364"/>
        <v>25.464126150883413</v>
      </c>
      <c r="MV5" s="24">
        <f t="shared" ca="1" si="365"/>
        <v>25.256278227735184</v>
      </c>
      <c r="MW5" s="24">
        <f t="shared" ca="1" si="366"/>
        <v>23.92790166759417</v>
      </c>
      <c r="MX5" s="24">
        <f t="shared" ca="1" si="367"/>
        <v>24.084398666728791</v>
      </c>
      <c r="MY5" s="24">
        <f t="shared" ca="1" si="368"/>
        <v>24.253385269232751</v>
      </c>
      <c r="MZ5" s="24">
        <f t="shared" ca="1" si="369"/>
        <v>25.454755173069714</v>
      </c>
      <c r="NA5" s="24">
        <f t="shared" ca="1" si="370"/>
        <v>26.282703231750581</v>
      </c>
      <c r="NB5" s="24">
        <f t="shared" ca="1" si="371"/>
        <v>25.925296289322024</v>
      </c>
      <c r="NC5" s="24">
        <f t="shared" ca="1" si="372"/>
        <v>25.110297154010023</v>
      </c>
      <c r="ND5" s="24">
        <f t="shared" ca="1" si="373"/>
        <v>23.783811068298057</v>
      </c>
      <c r="NE5" s="24">
        <f t="shared" ca="1" si="374"/>
        <v>24.0442629599975</v>
      </c>
      <c r="NF5" s="24">
        <f t="shared" ca="1" si="375"/>
        <v>24.840811653958081</v>
      </c>
      <c r="NG5" s="24">
        <f t="shared" ca="1" si="376"/>
        <v>24.272337941883066</v>
      </c>
      <c r="NH5" s="24">
        <f t="shared" ca="1" si="377"/>
        <v>23.89533336877286</v>
      </c>
      <c r="NI5" s="24">
        <f t="shared" ca="1" si="378"/>
        <v>24.968407366207902</v>
      </c>
      <c r="NJ5" s="24">
        <f t="shared" ca="1" si="379"/>
        <v>24.245394013718489</v>
      </c>
      <c r="NK5" s="24">
        <f t="shared" ca="1" si="380"/>
        <v>24.232999045207162</v>
      </c>
      <c r="NL5" s="24">
        <f t="shared" ca="1" si="381"/>
        <v>25.230036637225741</v>
      </c>
      <c r="NM5" s="24">
        <f t="shared" ca="1" si="382"/>
        <v>25.687652363527892</v>
      </c>
      <c r="NN5" s="24">
        <f t="shared" ca="1" si="383"/>
        <v>24.413196868543338</v>
      </c>
      <c r="NO5" s="24">
        <f t="shared" ca="1" si="384"/>
        <v>24.208234381708621</v>
      </c>
      <c r="NP5" s="24">
        <f t="shared" ca="1" si="385"/>
        <v>23.902431604077726</v>
      </c>
      <c r="NQ5" s="24">
        <f t="shared" ca="1" si="386"/>
        <v>24.762640908068168</v>
      </c>
      <c r="NR5" s="24">
        <f t="shared" ca="1" si="387"/>
        <v>24.461346040107163</v>
      </c>
      <c r="NS5" s="24">
        <f t="shared" ca="1" si="388"/>
        <v>24.1476752700273</v>
      </c>
      <c r="NT5" s="24">
        <f t="shared" ca="1" si="389"/>
        <v>24.627605578372076</v>
      </c>
      <c r="NU5" s="24">
        <f t="shared" ca="1" si="390"/>
        <v>24.455464401019075</v>
      </c>
      <c r="NV5" s="24">
        <f t="shared" ca="1" si="391"/>
        <v>26.044085065806403</v>
      </c>
      <c r="NW5" s="24">
        <f t="shared" ca="1" si="392"/>
        <v>24.742319987805764</v>
      </c>
      <c r="NX5" s="24">
        <f t="shared" ca="1" si="393"/>
        <v>25.122209223349589</v>
      </c>
      <c r="NY5" s="24">
        <f t="shared" ca="1" si="394"/>
        <v>25.308383988095663</v>
      </c>
      <c r="NZ5" s="24">
        <f t="shared" ca="1" si="395"/>
        <v>24.321011758750803</v>
      </c>
      <c r="OA5" s="24">
        <f t="shared" ca="1" si="396"/>
        <v>24.430005541527969</v>
      </c>
      <c r="OB5" s="24">
        <f t="shared" ca="1" si="397"/>
        <v>25.428762496797042</v>
      </c>
      <c r="OC5" s="24">
        <f t="shared" ca="1" si="398"/>
        <v>24.098541036952344</v>
      </c>
      <c r="OD5" s="24">
        <f t="shared" ca="1" si="399"/>
        <v>23.636382589451856</v>
      </c>
      <c r="OE5" s="24">
        <f t="shared" ca="1" si="400"/>
        <v>24.747318379436791</v>
      </c>
      <c r="OF5" s="24">
        <f t="shared" ca="1" si="401"/>
        <v>24.733251840587307</v>
      </c>
      <c r="OG5" s="24">
        <f t="shared" ca="1" si="402"/>
        <v>24.689912783795904</v>
      </c>
      <c r="OH5" s="24">
        <f t="shared" ca="1" si="403"/>
        <v>23.453351284996337</v>
      </c>
      <c r="OI5" s="24">
        <f t="shared" ca="1" si="404"/>
        <v>24.751157095740538</v>
      </c>
      <c r="OJ5" s="24">
        <f t="shared" ca="1" si="405"/>
        <v>24.430185900429276</v>
      </c>
      <c r="OK5" s="24">
        <f t="shared" ca="1" si="406"/>
        <v>23.194861562697419</v>
      </c>
      <c r="OL5" s="24">
        <f t="shared" ca="1" si="407"/>
        <v>24.120918307217476</v>
      </c>
      <c r="OM5" s="24">
        <f t="shared" ca="1" si="408"/>
        <v>24.59377198583984</v>
      </c>
      <c r="ON5" s="24">
        <f t="shared" ca="1" si="409"/>
        <v>23.991693509785541</v>
      </c>
      <c r="OO5" s="24">
        <f t="shared" ca="1" si="410"/>
        <v>25.250614627816731</v>
      </c>
      <c r="OP5" s="24">
        <f t="shared" ca="1" si="411"/>
        <v>23.98978181320571</v>
      </c>
      <c r="OQ5" s="24">
        <f t="shared" ca="1" si="412"/>
        <v>23.836804001994111</v>
      </c>
      <c r="OR5" s="24">
        <f t="shared" ca="1" si="413"/>
        <v>23.949312792918711</v>
      </c>
      <c r="OS5" s="24">
        <f t="shared" ca="1" si="414"/>
        <v>23.814059208768853</v>
      </c>
      <c r="OT5" s="24">
        <f t="shared" ca="1" si="415"/>
        <v>24.11938030465485</v>
      </c>
      <c r="OU5" s="24">
        <f t="shared" ca="1" si="416"/>
        <v>24.677100055285436</v>
      </c>
      <c r="OV5" s="24">
        <f t="shared" ca="1" si="417"/>
        <v>24.248837934256827</v>
      </c>
      <c r="OW5" s="24">
        <f t="shared" ca="1" si="418"/>
        <v>25.66483513030542</v>
      </c>
      <c r="OX5" s="24">
        <f t="shared" ca="1" si="419"/>
        <v>24.595608706561379</v>
      </c>
      <c r="OY5" s="24">
        <f t="shared" ca="1" si="420"/>
        <v>25.485821770322065</v>
      </c>
      <c r="OZ5" s="24">
        <f t="shared" ca="1" si="421"/>
        <v>24.661664258660618</v>
      </c>
      <c r="PA5" s="24">
        <f t="shared" ca="1" si="422"/>
        <v>24.684279291920809</v>
      </c>
      <c r="PB5" s="24">
        <f t="shared" ca="1" si="423"/>
        <v>24.651098589777579</v>
      </c>
      <c r="PC5" s="24">
        <f t="shared" ca="1" si="424"/>
        <v>24.770567020978348</v>
      </c>
      <c r="PD5" s="24">
        <f t="shared" ca="1" si="425"/>
        <v>24.972289582764152</v>
      </c>
      <c r="PE5" s="24">
        <f t="shared" ca="1" si="426"/>
        <v>24.721644933228514</v>
      </c>
      <c r="PF5" s="24">
        <f t="shared" ca="1" si="427"/>
        <v>23.907576825200117</v>
      </c>
      <c r="PG5" s="24">
        <f t="shared" ca="1" si="428"/>
        <v>25.150202878168756</v>
      </c>
      <c r="PH5" s="24">
        <f t="shared" ca="1" si="429"/>
        <v>24.338061111154833</v>
      </c>
      <c r="PI5" s="24">
        <f t="shared" ca="1" si="430"/>
        <v>24.20575841565622</v>
      </c>
      <c r="PJ5" s="24">
        <f t="shared" ca="1" si="431"/>
        <v>24.348668311234849</v>
      </c>
      <c r="PK5" s="24">
        <f t="shared" ca="1" si="432"/>
        <v>24.686024802513167</v>
      </c>
      <c r="PL5" s="24">
        <f t="shared" ca="1" si="433"/>
        <v>23.899554399114269</v>
      </c>
      <c r="PM5" s="24">
        <f t="shared" ca="1" si="434"/>
        <v>24.084011620722794</v>
      </c>
      <c r="PN5" s="24">
        <f t="shared" ca="1" si="435"/>
        <v>24.751061910058052</v>
      </c>
      <c r="PO5" s="24">
        <f t="shared" ca="1" si="436"/>
        <v>25.363624382154018</v>
      </c>
      <c r="PP5" s="24">
        <f t="shared" ca="1" si="437"/>
        <v>24.15486761856565</v>
      </c>
      <c r="PQ5" s="24">
        <f t="shared" ca="1" si="438"/>
        <v>26.260776070683836</v>
      </c>
      <c r="PR5" s="24">
        <f t="shared" ca="1" si="439"/>
        <v>24.979188978621309</v>
      </c>
      <c r="PS5" s="24">
        <f t="shared" ca="1" si="440"/>
        <v>25.096772494833743</v>
      </c>
      <c r="PT5" s="24">
        <f t="shared" ca="1" si="441"/>
        <v>24.843415355993841</v>
      </c>
      <c r="PU5" s="24">
        <f t="shared" ca="1" si="442"/>
        <v>24.197404089358535</v>
      </c>
      <c r="PV5" s="24">
        <f t="shared" ca="1" si="443"/>
        <v>24.108664075602</v>
      </c>
      <c r="PW5" s="24">
        <f t="shared" ca="1" si="444"/>
        <v>23.48037110591855</v>
      </c>
      <c r="PX5" s="24">
        <f t="shared" ca="1" si="445"/>
        <v>24.999311072850691</v>
      </c>
      <c r="PY5" s="24">
        <f t="shared" ca="1" si="446"/>
        <v>23.821067767050941</v>
      </c>
      <c r="PZ5" s="24">
        <f t="shared" ca="1" si="447"/>
        <v>23.771653234579194</v>
      </c>
      <c r="QA5" s="24">
        <f t="shared" ca="1" si="448"/>
        <v>24.878258367845923</v>
      </c>
      <c r="QB5" s="24">
        <f t="shared" ca="1" si="449"/>
        <v>25.734840231041524</v>
      </c>
      <c r="QC5" s="24">
        <f t="shared" ca="1" si="450"/>
        <v>24.944514015098388</v>
      </c>
      <c r="QD5" s="24">
        <f t="shared" ca="1" si="451"/>
        <v>23.968747905321994</v>
      </c>
      <c r="QE5" s="24">
        <f t="shared" ca="1" si="452"/>
        <v>23.774283496034073</v>
      </c>
      <c r="QF5" s="24">
        <f t="shared" ca="1" si="453"/>
        <v>23.880102272144018</v>
      </c>
      <c r="QG5" s="24">
        <f t="shared" ca="1" si="454"/>
        <v>25.036270271326082</v>
      </c>
      <c r="QH5" s="24">
        <f t="shared" ca="1" si="455"/>
        <v>24.308867822763226</v>
      </c>
      <c r="QI5" s="24">
        <f t="shared" ca="1" si="456"/>
        <v>24.746646934636448</v>
      </c>
      <c r="QJ5" s="24">
        <f t="shared" ca="1" si="457"/>
        <v>25.095318271781156</v>
      </c>
      <c r="QK5" s="24">
        <f t="shared" ca="1" si="458"/>
        <v>25.162391815104527</v>
      </c>
      <c r="QL5" s="24">
        <f t="shared" ca="1" si="459"/>
        <v>24.8663084989829</v>
      </c>
      <c r="QM5" s="24">
        <f t="shared" ca="1" si="460"/>
        <v>24.715571809712181</v>
      </c>
      <c r="QN5" s="24">
        <f t="shared" ca="1" si="461"/>
        <v>24.823457499514745</v>
      </c>
      <c r="QO5" s="24">
        <f t="shared" ca="1" si="462"/>
        <v>23.985000240649246</v>
      </c>
      <c r="QP5" s="24">
        <f t="shared" ca="1" si="463"/>
        <v>24.172507878253288</v>
      </c>
      <c r="QQ5" s="24">
        <f t="shared" ca="1" si="464"/>
        <v>24.028514297019139</v>
      </c>
      <c r="QR5" s="24">
        <f t="shared" ca="1" si="465"/>
        <v>24.978429164487835</v>
      </c>
      <c r="QS5" s="24">
        <f t="shared" ca="1" si="466"/>
        <v>24.972978411300609</v>
      </c>
      <c r="QT5" s="24">
        <f t="shared" ca="1" si="467"/>
        <v>25.063731611543165</v>
      </c>
      <c r="QU5" s="24">
        <f t="shared" ca="1" si="468"/>
        <v>25.410504045064709</v>
      </c>
      <c r="QV5" s="24">
        <f t="shared" ca="1" si="469"/>
        <v>23.636702138720658</v>
      </c>
      <c r="QW5" s="24">
        <f t="shared" ca="1" si="470"/>
        <v>23.267823675900427</v>
      </c>
      <c r="QX5" s="24">
        <f t="shared" ca="1" si="471"/>
        <v>24.445780515599917</v>
      </c>
      <c r="QY5" s="24">
        <f t="shared" ca="1" si="472"/>
        <v>25.351028104155869</v>
      </c>
      <c r="QZ5" s="24">
        <f t="shared" ca="1" si="473"/>
        <v>24.425394702457705</v>
      </c>
      <c r="RA5" s="24">
        <f t="shared" ca="1" si="474"/>
        <v>25.667427843471728</v>
      </c>
      <c r="RB5" s="24">
        <f t="shared" ca="1" si="475"/>
        <v>24.580454850931286</v>
      </c>
      <c r="RC5" s="24">
        <f t="shared" ca="1" si="476"/>
        <v>23.2608180222283</v>
      </c>
      <c r="RD5" s="24">
        <f t="shared" ca="1" si="477"/>
        <v>24.609973681750969</v>
      </c>
      <c r="RE5" s="24">
        <f t="shared" ca="1" si="478"/>
        <v>24.783129868270766</v>
      </c>
      <c r="RF5" s="24">
        <f t="shared" ca="1" si="479"/>
        <v>24.267788797497829</v>
      </c>
      <c r="RG5" s="24">
        <f t="shared" ca="1" si="480"/>
        <v>24.655218678540226</v>
      </c>
      <c r="RH5" s="24">
        <f t="shared" ca="1" si="481"/>
        <v>23.180320591002125</v>
      </c>
      <c r="RI5" s="24">
        <f t="shared" ca="1" si="482"/>
        <v>24.862595826431232</v>
      </c>
      <c r="RJ5" s="24">
        <f t="shared" ca="1" si="483"/>
        <v>25.009301775158658</v>
      </c>
      <c r="RK5" s="24">
        <f t="shared" ca="1" si="484"/>
        <v>24.559133395522405</v>
      </c>
      <c r="RL5" s="24">
        <f t="shared" ca="1" si="485"/>
        <v>24.802825986593405</v>
      </c>
      <c r="RM5" s="24">
        <f t="shared" ca="1" si="486"/>
        <v>24.978297121647127</v>
      </c>
      <c r="RN5" s="24">
        <f t="shared" ca="1" si="487"/>
        <v>24.561225918699115</v>
      </c>
      <c r="RO5" s="24">
        <f t="shared" ca="1" si="488"/>
        <v>24.622631250221502</v>
      </c>
      <c r="RP5" s="24">
        <f t="shared" ca="1" si="489"/>
        <v>24.392815880708703</v>
      </c>
      <c r="RQ5" s="24">
        <f t="shared" ca="1" si="490"/>
        <v>24.613015646491643</v>
      </c>
      <c r="RR5" s="24">
        <f t="shared" ca="1" si="491"/>
        <v>24.388089291271179</v>
      </c>
      <c r="RS5" s="24">
        <f t="shared" ca="1" si="492"/>
        <v>24.275070032841036</v>
      </c>
      <c r="RT5" s="24">
        <f t="shared" ca="1" si="493"/>
        <v>24.54174485259183</v>
      </c>
      <c r="RU5" s="24">
        <f t="shared" ca="1" si="494"/>
        <v>24.878058884087366</v>
      </c>
      <c r="RV5" s="24">
        <f t="shared" ca="1" si="495"/>
        <v>24.348347271317191</v>
      </c>
      <c r="RW5" s="24">
        <f t="shared" ca="1" si="496"/>
        <v>25.186525862121247</v>
      </c>
      <c r="RX5" s="24">
        <f t="shared" ca="1" si="497"/>
        <v>24.347285822739735</v>
      </c>
      <c r="RY5" s="24">
        <f t="shared" ca="1" si="498"/>
        <v>24.092884234851393</v>
      </c>
      <c r="RZ5" s="24">
        <f t="shared" ca="1" si="499"/>
        <v>23.354591870479908</v>
      </c>
      <c r="SA5" s="24">
        <f t="shared" ca="1" si="500"/>
        <v>25.41698052564109</v>
      </c>
      <c r="SB5" s="24">
        <f t="shared" ca="1" si="501"/>
        <v>24.985999326748804</v>
      </c>
      <c r="SC5" s="24">
        <f t="shared" ca="1" si="502"/>
        <v>23.667557430482432</v>
      </c>
      <c r="SD5" s="24">
        <f t="shared" ca="1" si="503"/>
        <v>25.122298925402486</v>
      </c>
      <c r="SE5" s="24">
        <f t="shared" ca="1" si="504"/>
        <v>24.943385415422259</v>
      </c>
      <c r="SF5" s="24">
        <f t="shared" ca="1" si="505"/>
        <v>25.315611553160402</v>
      </c>
      <c r="SG5" s="24">
        <f t="shared" ca="1" si="506"/>
        <v>22.962976401289659</v>
      </c>
      <c r="SH5" s="24">
        <f t="shared" ca="1" si="507"/>
        <v>24.350197384666131</v>
      </c>
      <c r="SI5" s="24">
        <f t="shared" ca="1" si="508"/>
        <v>25.157594150646155</v>
      </c>
      <c r="SJ5" s="24">
        <f t="shared" ca="1" si="509"/>
        <v>24.651558419686257</v>
      </c>
      <c r="SK5" s="24">
        <f t="shared" ca="1" si="510"/>
        <v>24.071857927305079</v>
      </c>
      <c r="SL5" s="24">
        <f t="shared" ca="1" si="511"/>
        <v>24.259629573526567</v>
      </c>
      <c r="SM5" s="24">
        <f t="shared" ca="1" si="512"/>
        <v>24.372990126121259</v>
      </c>
      <c r="SN5" s="24">
        <f t="shared" ca="1" si="513"/>
        <v>24.349844168593034</v>
      </c>
      <c r="SO5" s="24">
        <f t="shared" ca="1" si="514"/>
        <v>24.659684593153479</v>
      </c>
      <c r="SP5" s="24">
        <f t="shared" ca="1" si="515"/>
        <v>23.934506452319532</v>
      </c>
      <c r="SQ5" s="24">
        <f t="shared" ca="1" si="516"/>
        <v>24.885648992666233</v>
      </c>
      <c r="SR5" s="24">
        <f t="shared" ca="1" si="517"/>
        <v>24.876338707864338</v>
      </c>
      <c r="SS5" s="24">
        <f t="shared" ca="1" si="518"/>
        <v>24.371660449060332</v>
      </c>
      <c r="ST5" s="24">
        <f t="shared" ca="1" si="519"/>
        <v>24.751890951484487</v>
      </c>
      <c r="SU5" s="24">
        <f t="shared" ca="1" si="520"/>
        <v>23.625374876059006</v>
      </c>
      <c r="SV5" s="24">
        <f t="shared" ca="1" si="521"/>
        <v>23.439842221521928</v>
      </c>
      <c r="SW5" s="24">
        <f t="shared" ca="1" si="522"/>
        <v>25.394932134133757</v>
      </c>
      <c r="SX5" s="24">
        <f t="shared" ca="1" si="523"/>
        <v>26.321900900539784</v>
      </c>
      <c r="SY5" s="24">
        <f t="shared" ca="1" si="524"/>
        <v>24.710263940592906</v>
      </c>
      <c r="SZ5" s="24">
        <f t="shared" ca="1" si="525"/>
        <v>25.733695220219875</v>
      </c>
      <c r="TA5" s="24">
        <f t="shared" ca="1" si="526"/>
        <v>23.578555135325612</v>
      </c>
      <c r="TB5" s="24">
        <f t="shared" ca="1" si="527"/>
        <v>23.489857630036266</v>
      </c>
      <c r="TC5" s="24">
        <f t="shared" ca="1" si="528"/>
        <v>23.746734997858916</v>
      </c>
      <c r="TD5" s="24">
        <f t="shared" ca="1" si="529"/>
        <v>23.925481083338852</v>
      </c>
      <c r="TE5" s="24">
        <f t="shared" ca="1" si="530"/>
        <v>24.57725957641054</v>
      </c>
      <c r="TF5" s="24">
        <f t="shared" ca="1" si="531"/>
        <v>24.338564338937296</v>
      </c>
      <c r="TG5" s="24">
        <f t="shared" ca="1" si="532"/>
        <v>25.782920886580172</v>
      </c>
      <c r="TH5" s="24">
        <f t="shared" ca="1" si="533"/>
        <v>24.576073461408534</v>
      </c>
      <c r="TI5" s="24">
        <f t="shared" ca="1" si="534"/>
        <v>24.738543302229068</v>
      </c>
      <c r="TJ5" s="24">
        <f t="shared" ca="1" si="535"/>
        <v>25.002250792398772</v>
      </c>
      <c r="TK5" s="24">
        <f t="shared" ca="1" si="536"/>
        <v>24.707225985357368</v>
      </c>
      <c r="TL5" s="24">
        <f t="shared" ca="1" si="537"/>
        <v>24.463632112489439</v>
      </c>
      <c r="TM5" s="24">
        <f t="shared" ca="1" si="538"/>
        <v>25.236995193993977</v>
      </c>
      <c r="TN5" s="24">
        <f t="shared" ca="1" si="539"/>
        <v>23.493251140931676</v>
      </c>
      <c r="TO5" s="24">
        <f t="shared" ca="1" si="540"/>
        <v>24.469707153942114</v>
      </c>
      <c r="TP5" s="24">
        <f t="shared" ca="1" si="541"/>
        <v>23.916541331665105</v>
      </c>
      <c r="TQ5" s="24">
        <f t="shared" ca="1" si="542"/>
        <v>24.654957761357288</v>
      </c>
      <c r="TR5" s="24">
        <f t="shared" ca="1" si="543"/>
        <v>24.847008895056806</v>
      </c>
      <c r="TS5" s="24">
        <f t="shared" ca="1" si="544"/>
        <v>24.540683581174406</v>
      </c>
      <c r="TT5" s="24">
        <f t="shared" ca="1" si="545"/>
        <v>25.065405510200033</v>
      </c>
      <c r="TU5" s="24">
        <f t="shared" ca="1" si="546"/>
        <v>24.4729234869931</v>
      </c>
      <c r="TV5" s="24">
        <f t="shared" ca="1" si="547"/>
        <v>25.500718651738069</v>
      </c>
      <c r="TW5" s="24">
        <f t="shared" ca="1" si="548"/>
        <v>24.971228020597394</v>
      </c>
      <c r="TX5" s="24">
        <f t="shared" ca="1" si="549"/>
        <v>25.304324360602617</v>
      </c>
      <c r="TY5" s="24">
        <f t="shared" ca="1" si="550"/>
        <v>24.931579462609914</v>
      </c>
      <c r="TZ5" s="24">
        <f t="shared" ca="1" si="551"/>
        <v>24.884219796081275</v>
      </c>
      <c r="UA5" s="24">
        <f t="shared" ca="1" si="552"/>
        <v>25.466208590777825</v>
      </c>
      <c r="UB5" s="24">
        <f t="shared" ca="1" si="553"/>
        <v>25.971346434429158</v>
      </c>
      <c r="UC5" s="24">
        <f t="shared" ca="1" si="554"/>
        <v>25.086989938774799</v>
      </c>
      <c r="UD5" s="24">
        <f t="shared" ca="1" si="555"/>
        <v>25.095087603193726</v>
      </c>
      <c r="UE5" s="24">
        <f t="shared" ca="1" si="556"/>
        <v>24.600503780820016</v>
      </c>
      <c r="UF5" s="24">
        <f t="shared" ca="1" si="557"/>
        <v>24.908327116407342</v>
      </c>
      <c r="UG5" s="24">
        <f t="shared" ca="1" si="558"/>
        <v>24.188408498200975</v>
      </c>
      <c r="UH5" s="24">
        <f t="shared" ca="1" si="559"/>
        <v>23.61869612006257</v>
      </c>
      <c r="UI5" s="24">
        <f t="shared" ca="1" si="560"/>
        <v>23.590857374816405</v>
      </c>
      <c r="UJ5" s="24">
        <f t="shared" ca="1" si="561"/>
        <v>25.507959489745492</v>
      </c>
      <c r="UK5" s="24">
        <f t="shared" ca="1" si="562"/>
        <v>24.69627300279846</v>
      </c>
      <c r="UL5" s="24">
        <f t="shared" ca="1" si="563"/>
        <v>24.978178910342567</v>
      </c>
      <c r="UM5" s="24">
        <f t="shared" ca="1" si="564"/>
        <v>23.365509482261619</v>
      </c>
      <c r="UN5" s="24">
        <f t="shared" ca="1" si="565"/>
        <v>23.998670765489933</v>
      </c>
      <c r="UO5" s="24">
        <f t="shared" ca="1" si="566"/>
        <v>25.011586322387181</v>
      </c>
      <c r="UP5" s="24">
        <f t="shared" ca="1" si="567"/>
        <v>25.446988815063673</v>
      </c>
      <c r="UQ5" s="24">
        <f t="shared" ca="1" si="568"/>
        <v>24.722651864401303</v>
      </c>
      <c r="UR5" s="24">
        <f t="shared" ca="1" si="569"/>
        <v>24.217793784683945</v>
      </c>
      <c r="US5" s="24">
        <f t="shared" ca="1" si="570"/>
        <v>23.722366298941196</v>
      </c>
      <c r="UT5" s="24">
        <f t="shared" ca="1" si="571"/>
        <v>24.214292216159258</v>
      </c>
      <c r="UU5" s="24">
        <f t="shared" ca="1" si="572"/>
        <v>25.154179269670625</v>
      </c>
      <c r="UV5" s="24">
        <f t="shared" ca="1" si="573"/>
        <v>23.072532882038338</v>
      </c>
      <c r="UW5" s="24">
        <f t="shared" ca="1" si="574"/>
        <v>23.571163164380799</v>
      </c>
      <c r="UX5" s="24">
        <f t="shared" ca="1" si="575"/>
        <v>24.797595140606049</v>
      </c>
      <c r="UY5" s="24">
        <f t="shared" ca="1" si="576"/>
        <v>24.946575759891893</v>
      </c>
      <c r="UZ5" s="24">
        <f t="shared" ca="1" si="577"/>
        <v>23.101999243272783</v>
      </c>
      <c r="VA5" s="24">
        <f t="shared" ca="1" si="578"/>
        <v>25.842125559861675</v>
      </c>
      <c r="VB5" s="24">
        <f t="shared" ca="1" si="579"/>
        <v>24.320357927974957</v>
      </c>
      <c r="VC5" s="24">
        <f t="shared" ca="1" si="580"/>
        <v>24.667272475195546</v>
      </c>
      <c r="VD5" s="24">
        <f t="shared" ca="1" si="581"/>
        <v>24.212503447471526</v>
      </c>
      <c r="VE5" s="24">
        <f t="shared" ca="1" si="582"/>
        <v>23.638230744617498</v>
      </c>
      <c r="VF5" s="24">
        <f t="shared" ca="1" si="583"/>
        <v>25.523296089683278</v>
      </c>
      <c r="VG5" s="24">
        <f t="shared" ca="1" si="584"/>
        <v>25.36572870187722</v>
      </c>
      <c r="VH5" s="24">
        <f t="shared" ca="1" si="585"/>
        <v>23.981027515544959</v>
      </c>
      <c r="VI5" s="24">
        <f t="shared" ca="1" si="586"/>
        <v>25.300637095798969</v>
      </c>
      <c r="VJ5" s="24">
        <f t="shared" ca="1" si="587"/>
        <v>23.355971380200351</v>
      </c>
      <c r="VK5" s="24">
        <f t="shared" ca="1" si="588"/>
        <v>24.516126065472942</v>
      </c>
      <c r="VL5" s="24">
        <f t="shared" ca="1" si="589"/>
        <v>24.861098456928357</v>
      </c>
      <c r="VM5" s="24">
        <f t="shared" ca="1" si="590"/>
        <v>24.593983770464902</v>
      </c>
      <c r="VN5" s="24">
        <f t="shared" ca="1" si="591"/>
        <v>22.992558512240901</v>
      </c>
      <c r="VO5" s="24">
        <f t="shared" ca="1" si="592"/>
        <v>24.202270688681239</v>
      </c>
      <c r="VP5" s="24">
        <f t="shared" ca="1" si="593"/>
        <v>25.743849617861478</v>
      </c>
      <c r="VQ5" s="24">
        <f t="shared" ca="1" si="594"/>
        <v>24.88528042540754</v>
      </c>
      <c r="VR5" s="24">
        <f t="shared" ca="1" si="595"/>
        <v>24.586684441280632</v>
      </c>
      <c r="VS5" s="24">
        <f t="shared" ca="1" si="596"/>
        <v>23.736306603941731</v>
      </c>
      <c r="VT5" s="24">
        <f t="shared" ca="1" si="597"/>
        <v>24.303624459918414</v>
      </c>
      <c r="VU5" s="24">
        <f t="shared" ca="1" si="598"/>
        <v>24.088222363809475</v>
      </c>
      <c r="VV5" s="24">
        <f t="shared" ca="1" si="599"/>
        <v>23.808786670457359</v>
      </c>
      <c r="VW5" s="24">
        <f t="shared" ca="1" si="600"/>
        <v>24.597712651989113</v>
      </c>
      <c r="VX5" s="24">
        <f t="shared" ca="1" si="601"/>
        <v>24.860841959445295</v>
      </c>
      <c r="VY5" s="24">
        <f t="shared" ca="1" si="602"/>
        <v>24.246598479561577</v>
      </c>
      <c r="VZ5" s="24">
        <f t="shared" ca="1" si="603"/>
        <v>25.661680826891235</v>
      </c>
      <c r="WA5" s="24">
        <f t="shared" ca="1" si="604"/>
        <v>23.744341161039674</v>
      </c>
      <c r="WB5" s="24">
        <f t="shared" ca="1" si="605"/>
        <v>25.000827871276844</v>
      </c>
      <c r="WC5" s="24">
        <f t="shared" ca="1" si="606"/>
        <v>25.349434254946438</v>
      </c>
      <c r="WD5" s="24">
        <f t="shared" ca="1" si="607"/>
        <v>23.971531559743291</v>
      </c>
      <c r="WE5" s="24">
        <f t="shared" ca="1" si="608"/>
        <v>25.087412833441622</v>
      </c>
      <c r="WF5" s="24">
        <f t="shared" ca="1" si="609"/>
        <v>23.225756010606609</v>
      </c>
      <c r="WG5" s="24">
        <f t="shared" ca="1" si="610"/>
        <v>26.072299371680863</v>
      </c>
      <c r="WH5" s="24">
        <f t="shared" ca="1" si="611"/>
        <v>24.737119539086471</v>
      </c>
      <c r="WI5" s="24">
        <f t="shared" ca="1" si="612"/>
        <v>24.616995856013133</v>
      </c>
      <c r="WJ5" s="24">
        <f t="shared" ca="1" si="613"/>
        <v>24.309144966006031</v>
      </c>
      <c r="WK5" s="24">
        <f t="shared" ca="1" si="614"/>
        <v>24.347342442584193</v>
      </c>
      <c r="WL5" s="24">
        <f t="shared" ca="1" si="615"/>
        <v>25.150705466361035</v>
      </c>
      <c r="WM5" s="24">
        <f t="shared" ca="1" si="616"/>
        <v>24.548039486842558</v>
      </c>
      <c r="WN5" s="24">
        <f t="shared" ca="1" si="617"/>
        <v>23.803625293894783</v>
      </c>
      <c r="WO5" s="24">
        <f t="shared" ca="1" si="618"/>
        <v>24.612074365228882</v>
      </c>
      <c r="WP5" s="24">
        <f t="shared" ca="1" si="619"/>
        <v>23.785781867203458</v>
      </c>
      <c r="WQ5" s="24">
        <f t="shared" ca="1" si="620"/>
        <v>25.032267796659774</v>
      </c>
      <c r="WR5" s="24">
        <f t="shared" ca="1" si="621"/>
        <v>23.985610910692223</v>
      </c>
      <c r="WS5" s="24">
        <f t="shared" ca="1" si="622"/>
        <v>24.268936855984663</v>
      </c>
      <c r="WT5" s="24">
        <f t="shared" ca="1" si="623"/>
        <v>24.756848076246587</v>
      </c>
      <c r="WU5" s="24">
        <f t="shared" ca="1" si="624"/>
        <v>24.691614530251186</v>
      </c>
      <c r="WV5" s="24">
        <f t="shared" ca="1" si="625"/>
        <v>23.830873425404953</v>
      </c>
      <c r="WW5" s="24">
        <f t="shared" ca="1" si="626"/>
        <v>23.970931381515786</v>
      </c>
      <c r="WX5" s="24">
        <f t="shared" ca="1" si="627"/>
        <v>25.495074323367486</v>
      </c>
      <c r="WY5" s="24">
        <f t="shared" ca="1" si="628"/>
        <v>24.355826649982625</v>
      </c>
      <c r="WZ5" s="24">
        <f t="shared" ca="1" si="629"/>
        <v>24.204716083813008</v>
      </c>
      <c r="XA5" s="24">
        <f t="shared" ca="1" si="630"/>
        <v>24.071865155573764</v>
      </c>
      <c r="XB5" s="24">
        <f t="shared" ca="1" si="631"/>
        <v>25.266151799295649</v>
      </c>
      <c r="XC5" s="24">
        <f t="shared" ca="1" si="632"/>
        <v>24.199347809233906</v>
      </c>
      <c r="XD5" s="24">
        <f t="shared" ca="1" si="633"/>
        <v>25.747517521646522</v>
      </c>
      <c r="XE5" s="24">
        <f t="shared" ca="1" si="634"/>
        <v>24.222168285066584</v>
      </c>
      <c r="XF5" s="24">
        <f t="shared" ca="1" si="635"/>
        <v>24.611187037504624</v>
      </c>
      <c r="XG5" s="24">
        <f t="shared" ca="1" si="636"/>
        <v>23.77761193135019</v>
      </c>
      <c r="XH5" s="24">
        <f t="shared" ca="1" si="637"/>
        <v>24.062637247262</v>
      </c>
      <c r="XI5" s="24">
        <f t="shared" ca="1" si="638"/>
        <v>25.35027832404613</v>
      </c>
      <c r="XJ5" s="24">
        <f t="shared" ca="1" si="639"/>
        <v>24.098589658659684</v>
      </c>
      <c r="XK5" s="24">
        <f t="shared" ca="1" si="640"/>
        <v>24.699650099304996</v>
      </c>
      <c r="XL5" s="24">
        <f t="shared" ca="1" si="641"/>
        <v>23.821632885735408</v>
      </c>
      <c r="XM5" s="24">
        <f t="shared" ca="1" si="642"/>
        <v>24.745658558238596</v>
      </c>
      <c r="XN5" s="24">
        <f t="shared" ca="1" si="643"/>
        <v>24.591087446592407</v>
      </c>
      <c r="XO5" s="24">
        <f t="shared" ca="1" si="644"/>
        <v>25.05246620711711</v>
      </c>
      <c r="XP5" s="24">
        <f t="shared" ca="1" si="645"/>
        <v>24.77277028497236</v>
      </c>
      <c r="XQ5" s="24">
        <f t="shared" ca="1" si="646"/>
        <v>25.472927047806103</v>
      </c>
      <c r="XR5" s="24">
        <f t="shared" ca="1" si="647"/>
        <v>24.545656436034744</v>
      </c>
      <c r="XS5" s="24">
        <f t="shared" ca="1" si="648"/>
        <v>24.491711892225776</v>
      </c>
      <c r="XT5" s="24">
        <f t="shared" ca="1" si="649"/>
        <v>23.865412442811795</v>
      </c>
      <c r="XU5" s="24">
        <f t="shared" ca="1" si="650"/>
        <v>25.050223314970751</v>
      </c>
      <c r="XV5" s="24">
        <f t="shared" ca="1" si="651"/>
        <v>24.194171100406876</v>
      </c>
      <c r="XW5" s="24">
        <f t="shared" ca="1" si="652"/>
        <v>24.272749830830659</v>
      </c>
      <c r="XX5" s="24">
        <f t="shared" ca="1" si="653"/>
        <v>22.99710202578385</v>
      </c>
      <c r="XY5" s="24">
        <f t="shared" ca="1" si="654"/>
        <v>24.808961124441034</v>
      </c>
      <c r="XZ5" s="24">
        <f t="shared" ca="1" si="655"/>
        <v>24.482445401105402</v>
      </c>
      <c r="YA5" s="24">
        <f t="shared" ca="1" si="656"/>
        <v>23.828629638775666</v>
      </c>
      <c r="YB5" s="24">
        <f t="shared" ca="1" si="657"/>
        <v>23.575451889311918</v>
      </c>
      <c r="YC5" s="24">
        <f t="shared" ca="1" si="658"/>
        <v>24.93293861194805</v>
      </c>
      <c r="YD5" s="24">
        <f t="shared" ca="1" si="659"/>
        <v>23.343336421505086</v>
      </c>
      <c r="YE5" s="24">
        <f t="shared" ca="1" si="660"/>
        <v>24.724089149492134</v>
      </c>
      <c r="YF5" s="24">
        <f t="shared" ca="1" si="661"/>
        <v>24.792858438213464</v>
      </c>
      <c r="YG5" s="24">
        <f t="shared" ca="1" si="662"/>
        <v>24.732764434283812</v>
      </c>
      <c r="YH5" s="24">
        <f t="shared" ca="1" si="663"/>
        <v>23.907260247620044</v>
      </c>
      <c r="YI5" s="24">
        <f t="shared" ca="1" si="664"/>
        <v>24.831922224467778</v>
      </c>
      <c r="YJ5" s="24">
        <f t="shared" ca="1" si="665"/>
        <v>23.437654638183147</v>
      </c>
      <c r="YK5" s="24">
        <f t="shared" ca="1" si="666"/>
        <v>25.543839120077561</v>
      </c>
      <c r="YL5" s="24">
        <f t="shared" ca="1" si="667"/>
        <v>25.272835785366642</v>
      </c>
      <c r="YM5" s="24">
        <f t="shared" ca="1" si="668"/>
        <v>24.173335837980535</v>
      </c>
      <c r="YN5" s="24">
        <f t="shared" ca="1" si="669"/>
        <v>23.805592287632887</v>
      </c>
      <c r="YO5" s="24">
        <f t="shared" ca="1" si="670"/>
        <v>23.928334045852033</v>
      </c>
      <c r="YP5" s="24">
        <f t="shared" ca="1" si="671"/>
        <v>24.718895001366139</v>
      </c>
      <c r="YQ5" s="24">
        <f t="shared" ca="1" si="672"/>
        <v>24.28345695681341</v>
      </c>
      <c r="YR5" s="24">
        <f t="shared" ca="1" si="673"/>
        <v>24.873377622227174</v>
      </c>
      <c r="YS5" s="24">
        <f t="shared" ca="1" si="674"/>
        <v>24.001477514160072</v>
      </c>
      <c r="YT5" s="24">
        <f t="shared" ca="1" si="675"/>
        <v>24.926221867780747</v>
      </c>
      <c r="YU5" s="24">
        <f t="shared" ca="1" si="676"/>
        <v>24.314864829656262</v>
      </c>
      <c r="YV5" s="24">
        <f t="shared" ca="1" si="677"/>
        <v>24.828372282937064</v>
      </c>
      <c r="YW5" s="24">
        <f t="shared" ca="1" si="678"/>
        <v>24.46286732115432</v>
      </c>
      <c r="YX5" s="24">
        <f t="shared" ca="1" si="679"/>
        <v>25.251450138142157</v>
      </c>
      <c r="YY5" s="24">
        <f t="shared" ca="1" si="680"/>
        <v>25.428812160780843</v>
      </c>
      <c r="YZ5" s="24">
        <f t="shared" ca="1" si="681"/>
        <v>24.854321272040394</v>
      </c>
      <c r="ZA5" s="24">
        <f t="shared" ca="1" si="682"/>
        <v>24.574073589171956</v>
      </c>
      <c r="ZB5" s="24">
        <f t="shared" ca="1" si="683"/>
        <v>24.775043471370726</v>
      </c>
      <c r="ZC5" s="24">
        <f t="shared" ca="1" si="684"/>
        <v>25.501119330435888</v>
      </c>
      <c r="ZD5" s="24">
        <f t="shared" ca="1" si="685"/>
        <v>23.835096542969634</v>
      </c>
      <c r="ZE5" s="24">
        <f t="shared" ca="1" si="686"/>
        <v>22.971511391652477</v>
      </c>
      <c r="ZF5" s="24">
        <f t="shared" ca="1" si="687"/>
        <v>24.87571611334231</v>
      </c>
      <c r="ZG5" s="24">
        <f t="shared" ca="1" si="688"/>
        <v>24.147524973903359</v>
      </c>
      <c r="ZH5" s="24">
        <f t="shared" ca="1" si="689"/>
        <v>24.879741120088383</v>
      </c>
      <c r="ZI5" s="24">
        <f t="shared" ca="1" si="690"/>
        <v>24.28008420940893</v>
      </c>
      <c r="ZJ5" s="24">
        <f t="shared" ca="1" si="691"/>
        <v>23.199379303529245</v>
      </c>
      <c r="ZK5" s="24">
        <f t="shared" ca="1" si="692"/>
        <v>24.946750837967265</v>
      </c>
      <c r="ZL5" s="24">
        <f t="shared" ca="1" si="693"/>
        <v>24.895324152480317</v>
      </c>
      <c r="ZM5" s="24">
        <f t="shared" ca="1" si="694"/>
        <v>24.5672330361846</v>
      </c>
      <c r="ZN5" s="24">
        <f t="shared" ca="1" si="695"/>
        <v>25.0273846814836</v>
      </c>
      <c r="ZO5" s="24">
        <f t="shared" ca="1" si="696"/>
        <v>25.142641326549903</v>
      </c>
      <c r="ZP5" s="24">
        <f t="shared" ca="1" si="697"/>
        <v>25.836184717619304</v>
      </c>
      <c r="ZQ5" s="24">
        <f t="shared" ca="1" si="698"/>
        <v>24.316549376575352</v>
      </c>
      <c r="ZR5" s="24">
        <f t="shared" ca="1" si="699"/>
        <v>25.827539973877649</v>
      </c>
      <c r="ZS5" s="24">
        <f t="shared" ca="1" si="700"/>
        <v>25.527293532964265</v>
      </c>
      <c r="ZT5" s="24">
        <f t="shared" ca="1" si="701"/>
        <v>24.089354509104627</v>
      </c>
      <c r="ZU5" s="24">
        <f t="shared" ca="1" si="702"/>
        <v>24.234440423211289</v>
      </c>
      <c r="ZV5" s="24">
        <f t="shared" ca="1" si="703"/>
        <v>25.381484859159048</v>
      </c>
      <c r="ZW5" s="24">
        <f t="shared" ca="1" si="704"/>
        <v>24.111110067705127</v>
      </c>
      <c r="ZX5" s="24">
        <f t="shared" ca="1" si="705"/>
        <v>25.92840853691273</v>
      </c>
      <c r="ZY5" s="24">
        <f t="shared" ca="1" si="706"/>
        <v>24.893051352496212</v>
      </c>
      <c r="ZZ5" s="24">
        <f t="shared" ca="1" si="707"/>
        <v>25.018900940033522</v>
      </c>
      <c r="AAA5" s="24">
        <f t="shared" ca="1" si="708"/>
        <v>24.061051331609452</v>
      </c>
      <c r="AAB5" s="24">
        <f t="shared" ca="1" si="709"/>
        <v>24.080972018098176</v>
      </c>
      <c r="AAC5" s="24">
        <f t="shared" ca="1" si="710"/>
        <v>24.366809645105839</v>
      </c>
      <c r="AAD5" s="24">
        <f t="shared" ca="1" si="711"/>
        <v>24.768472444989385</v>
      </c>
      <c r="AAE5" s="24">
        <f t="shared" ca="1" si="712"/>
        <v>25.105409161655171</v>
      </c>
      <c r="AAF5" s="24">
        <f t="shared" ca="1" si="713"/>
        <v>25.618014656916646</v>
      </c>
      <c r="AAG5" s="24">
        <f t="shared" ca="1" si="714"/>
        <v>23.968673513764976</v>
      </c>
      <c r="AAH5" s="24">
        <f t="shared" ca="1" si="715"/>
        <v>24.013144546396131</v>
      </c>
      <c r="AAI5" s="24">
        <f t="shared" ca="1" si="716"/>
        <v>25.227027520242334</v>
      </c>
      <c r="AAJ5" s="24">
        <f t="shared" ca="1" si="717"/>
        <v>25.058885645081979</v>
      </c>
      <c r="AAK5" s="24">
        <f t="shared" ca="1" si="718"/>
        <v>24.255638551198761</v>
      </c>
      <c r="AAL5" s="24">
        <f t="shared" ca="1" si="719"/>
        <v>25.014005390545961</v>
      </c>
      <c r="AAM5" s="24">
        <f t="shared" ca="1" si="720"/>
        <v>24.743329248514698</v>
      </c>
      <c r="AAN5" s="24">
        <f t="shared" ca="1" si="721"/>
        <v>23.982098721129521</v>
      </c>
      <c r="AAO5" s="24">
        <f t="shared" ca="1" si="722"/>
        <v>24.804796973519132</v>
      </c>
      <c r="AAP5" s="24">
        <f t="shared" ca="1" si="723"/>
        <v>24.611113809246564</v>
      </c>
      <c r="AAQ5" s="24">
        <f t="shared" ca="1" si="724"/>
        <v>23.122979978019792</v>
      </c>
      <c r="AAR5" s="24">
        <f t="shared" ca="1" si="725"/>
        <v>24.343153209500844</v>
      </c>
      <c r="AAS5" s="24">
        <f t="shared" ca="1" si="726"/>
        <v>25.236957225426508</v>
      </c>
      <c r="AAT5" s="24">
        <f t="shared" ca="1" si="727"/>
        <v>24.311953465407381</v>
      </c>
      <c r="AAU5" s="24">
        <f t="shared" ca="1" si="728"/>
        <v>24.812039166278304</v>
      </c>
      <c r="AAV5" s="24">
        <f t="shared" ca="1" si="729"/>
        <v>24.85370310356717</v>
      </c>
      <c r="AAW5" s="24">
        <f t="shared" ca="1" si="730"/>
        <v>24.85140595601511</v>
      </c>
      <c r="AAX5" s="24">
        <f t="shared" ca="1" si="731"/>
        <v>24.343522018726841</v>
      </c>
      <c r="AAY5" s="24">
        <f t="shared" ca="1" si="732"/>
        <v>24.318592611945196</v>
      </c>
      <c r="AAZ5" s="24">
        <f t="shared" ca="1" si="733"/>
        <v>25.169253465977235</v>
      </c>
      <c r="ABA5" s="24">
        <f t="shared" ca="1" si="734"/>
        <v>22.960082872597088</v>
      </c>
      <c r="ABB5" s="24">
        <f t="shared" ca="1" si="735"/>
        <v>24.840845690131406</v>
      </c>
      <c r="ABC5" s="24">
        <f t="shared" ca="1" si="736"/>
        <v>25.290067041139164</v>
      </c>
      <c r="ABD5" s="24">
        <f t="shared" ca="1" si="737"/>
        <v>25.797690264603283</v>
      </c>
      <c r="ABE5" s="24">
        <f t="shared" ca="1" si="738"/>
        <v>23.99698639617392</v>
      </c>
      <c r="ABF5" s="24">
        <f t="shared" ca="1" si="739"/>
        <v>25.218319565911063</v>
      </c>
      <c r="ABG5" s="24">
        <f t="shared" ca="1" si="740"/>
        <v>23.996381276288137</v>
      </c>
      <c r="ABH5" s="24">
        <f t="shared" ca="1" si="741"/>
        <v>23.386256061857335</v>
      </c>
      <c r="ABI5" s="24">
        <f t="shared" ca="1" si="742"/>
        <v>25.278005617398779</v>
      </c>
      <c r="ABJ5" s="24">
        <f t="shared" ca="1" si="743"/>
        <v>25.179962714769687</v>
      </c>
      <c r="ABK5" s="24">
        <f t="shared" ca="1" si="744"/>
        <v>24.750018471356181</v>
      </c>
      <c r="ABL5" s="24">
        <f t="shared" ca="1" si="745"/>
        <v>25.538060953364404</v>
      </c>
      <c r="ABM5" s="24">
        <f t="shared" ca="1" si="746"/>
        <v>24.501807969633333</v>
      </c>
      <c r="ABN5" s="24">
        <f t="shared" ca="1" si="747"/>
        <v>24.812235434999049</v>
      </c>
      <c r="ABO5" s="24">
        <f t="shared" ca="1" si="748"/>
        <v>23.700742121954804</v>
      </c>
      <c r="ABP5" s="24">
        <f t="shared" ca="1" si="749"/>
        <v>24.611557369585416</v>
      </c>
      <c r="ABQ5" s="24">
        <f t="shared" ca="1" si="750"/>
        <v>25.145598260397698</v>
      </c>
      <c r="ABR5" s="24">
        <f t="shared" ca="1" si="751"/>
        <v>25.162040909843906</v>
      </c>
      <c r="ABS5" s="24">
        <f t="shared" ca="1" si="752"/>
        <v>24.615826078947627</v>
      </c>
      <c r="ABT5" s="24">
        <f t="shared" ca="1" si="753"/>
        <v>25.097910809039686</v>
      </c>
      <c r="ABU5" s="24">
        <f t="shared" ca="1" si="754"/>
        <v>23.705519682767502</v>
      </c>
      <c r="ABV5" s="24">
        <f t="shared" ca="1" si="755"/>
        <v>24.919457755091592</v>
      </c>
      <c r="ABW5" s="24">
        <f t="shared" ca="1" si="756"/>
        <v>26.075918751054083</v>
      </c>
      <c r="ABX5" s="24">
        <f t="shared" ca="1" si="757"/>
        <v>24.644401260734423</v>
      </c>
      <c r="ABY5" s="24">
        <f t="shared" ca="1" si="758"/>
        <v>25.011607573729396</v>
      </c>
      <c r="ABZ5" s="24">
        <f t="shared" ca="1" si="759"/>
        <v>25.056565416708697</v>
      </c>
      <c r="ACA5" s="24">
        <f t="shared" ca="1" si="760"/>
        <v>24.683895408601053</v>
      </c>
      <c r="ACB5" s="24">
        <f t="shared" ca="1" si="761"/>
        <v>23.429796028047004</v>
      </c>
      <c r="ACC5" s="24">
        <f t="shared" ca="1" si="762"/>
        <v>24.406672687826614</v>
      </c>
      <c r="ACD5" s="24">
        <f t="shared" ca="1" si="763"/>
        <v>25.18763676910989</v>
      </c>
      <c r="ACE5" s="24">
        <f t="shared" ca="1" si="764"/>
        <v>23.703619413156769</v>
      </c>
      <c r="ACF5" s="24">
        <f t="shared" ca="1" si="765"/>
        <v>25.289745536881259</v>
      </c>
      <c r="ACG5" s="24">
        <f t="shared" ca="1" si="766"/>
        <v>24.946723120642481</v>
      </c>
      <c r="ACH5" s="24">
        <f t="shared" ca="1" si="767"/>
        <v>24.152407911229549</v>
      </c>
      <c r="ACI5" s="24">
        <f t="shared" ca="1" si="768"/>
        <v>23.581179998792571</v>
      </c>
      <c r="ACJ5" s="24">
        <f t="shared" ca="1" si="769"/>
        <v>24.278828211533259</v>
      </c>
      <c r="ACK5" s="24">
        <f t="shared" ca="1" si="770"/>
        <v>23.969750072874714</v>
      </c>
      <c r="ACL5" s="24">
        <f t="shared" ca="1" si="771"/>
        <v>24.778079683687334</v>
      </c>
      <c r="ACM5" s="24">
        <f t="shared" ca="1" si="772"/>
        <v>25.429410933396799</v>
      </c>
      <c r="ACN5" s="24">
        <f t="shared" ca="1" si="773"/>
        <v>26.143805776560594</v>
      </c>
      <c r="ACO5" s="24">
        <f t="shared" ca="1" si="774"/>
        <v>24.724832935531033</v>
      </c>
      <c r="ACP5" s="24">
        <f t="shared" ca="1" si="775"/>
        <v>25.404223422589805</v>
      </c>
      <c r="ACQ5" s="24">
        <f t="shared" ca="1" si="776"/>
        <v>25.107581873164861</v>
      </c>
      <c r="ACR5" s="24">
        <f t="shared" ca="1" si="777"/>
        <v>25.0220325534798</v>
      </c>
      <c r="ACS5" s="24">
        <f t="shared" ca="1" si="778"/>
        <v>24.00967430026969</v>
      </c>
      <c r="ACT5" s="24">
        <f t="shared" ca="1" si="779"/>
        <v>24.901384002617707</v>
      </c>
      <c r="ACU5" s="24">
        <f t="shared" ca="1" si="780"/>
        <v>25.40101884792259</v>
      </c>
      <c r="ACV5" s="24">
        <f t="shared" ca="1" si="781"/>
        <v>25.34053165952859</v>
      </c>
      <c r="ACW5" s="24">
        <f t="shared" ca="1" si="782"/>
        <v>24.357798301976835</v>
      </c>
      <c r="ACX5" s="24">
        <f t="shared" ca="1" si="783"/>
        <v>25.185321823059102</v>
      </c>
      <c r="ACY5" s="24">
        <f t="shared" ca="1" si="784"/>
        <v>24.44978834434929</v>
      </c>
      <c r="ACZ5" s="24">
        <f t="shared" ca="1" si="785"/>
        <v>24.135721551530473</v>
      </c>
      <c r="ADA5" s="24">
        <f t="shared" ca="1" si="786"/>
        <v>23.847365521154497</v>
      </c>
      <c r="ADB5" s="24">
        <f t="shared" ca="1" si="787"/>
        <v>25.018478268412185</v>
      </c>
      <c r="ADC5" s="24">
        <f t="shared" ca="1" si="788"/>
        <v>25.445425974676251</v>
      </c>
      <c r="ADD5" s="24">
        <f t="shared" ca="1" si="789"/>
        <v>24.66811408057783</v>
      </c>
      <c r="ADE5" s="24">
        <f t="shared" ca="1" si="790"/>
        <v>25.200014588246216</v>
      </c>
      <c r="ADF5" s="24">
        <f t="shared" ca="1" si="791"/>
        <v>24.459731724685799</v>
      </c>
      <c r="ADG5" s="24">
        <f t="shared" ca="1" si="792"/>
        <v>24.768671799862357</v>
      </c>
      <c r="ADH5" s="24">
        <f t="shared" ca="1" si="793"/>
        <v>23.326013272028728</v>
      </c>
      <c r="ADI5" s="24">
        <f t="shared" ca="1" si="794"/>
        <v>23.603385199646091</v>
      </c>
      <c r="ADJ5" s="24">
        <f t="shared" ca="1" si="795"/>
        <v>23.642234842546806</v>
      </c>
      <c r="ADK5" s="24">
        <f t="shared" ca="1" si="796"/>
        <v>24.426247238886013</v>
      </c>
      <c r="ADL5" s="24">
        <f t="shared" ca="1" si="797"/>
        <v>24.730635126355175</v>
      </c>
      <c r="ADM5" s="24">
        <f t="shared" ca="1" si="798"/>
        <v>25.313415163736138</v>
      </c>
      <c r="ADN5" s="24">
        <f t="shared" ca="1" si="799"/>
        <v>24.331232686794383</v>
      </c>
      <c r="ADO5" s="24">
        <f t="shared" ca="1" si="800"/>
        <v>25.375480071276467</v>
      </c>
      <c r="ADP5" s="24">
        <f t="shared" ca="1" si="801"/>
        <v>24.765176819588195</v>
      </c>
      <c r="ADQ5" s="24">
        <f t="shared" ca="1" si="802"/>
        <v>24.692978151244372</v>
      </c>
      <c r="ADR5" s="24">
        <f t="shared" ca="1" si="803"/>
        <v>25.097371180357467</v>
      </c>
      <c r="ADS5" s="24">
        <f t="shared" ca="1" si="804"/>
        <v>23.735664904055582</v>
      </c>
      <c r="ADT5" s="24">
        <f t="shared" ca="1" si="805"/>
        <v>25.53340050565091</v>
      </c>
      <c r="ADU5" s="24">
        <f t="shared" ca="1" si="806"/>
        <v>24.379539779668274</v>
      </c>
      <c r="ADV5" s="24">
        <f t="shared" ca="1" si="807"/>
        <v>25.148697261842155</v>
      </c>
      <c r="ADW5" s="24">
        <f t="shared" ca="1" si="808"/>
        <v>24.38253271927233</v>
      </c>
      <c r="ADX5" s="24">
        <f t="shared" ca="1" si="809"/>
        <v>24.368631465853944</v>
      </c>
      <c r="ADY5" s="24">
        <f t="shared" ca="1" si="810"/>
        <v>25.675660132567216</v>
      </c>
      <c r="ADZ5" s="24">
        <f t="shared" ca="1" si="811"/>
        <v>25.216954030756089</v>
      </c>
      <c r="AEA5" s="24">
        <f t="shared" ca="1" si="812"/>
        <v>24.80733923586412</v>
      </c>
      <c r="AEB5" s="24">
        <f t="shared" ca="1" si="813"/>
        <v>24.550824091747309</v>
      </c>
      <c r="AEC5" s="24">
        <f t="shared" ca="1" si="814"/>
        <v>25.129607295796102</v>
      </c>
      <c r="AED5" s="24">
        <f t="shared" ca="1" si="815"/>
        <v>23.886702502344903</v>
      </c>
      <c r="AEE5" s="24">
        <f t="shared" ca="1" si="816"/>
        <v>24.921855937918139</v>
      </c>
      <c r="AEF5" s="24">
        <f t="shared" ca="1" si="817"/>
        <v>23.739154209283708</v>
      </c>
      <c r="AEG5" s="24">
        <f t="shared" ca="1" si="818"/>
        <v>24.147425074631716</v>
      </c>
      <c r="AEH5" s="24">
        <f t="shared" ca="1" si="819"/>
        <v>25.344451858825902</v>
      </c>
      <c r="AEI5" s="24">
        <f t="shared" ca="1" si="820"/>
        <v>25.519462609011601</v>
      </c>
      <c r="AEJ5" s="24">
        <f t="shared" ca="1" si="821"/>
        <v>24.501334937809236</v>
      </c>
      <c r="AEK5" s="24">
        <f t="shared" ca="1" si="822"/>
        <v>24.203712341816182</v>
      </c>
      <c r="AEL5" s="24">
        <f t="shared" ca="1" si="823"/>
        <v>23.268037595144673</v>
      </c>
      <c r="AEM5" s="24">
        <f t="shared" ca="1" si="824"/>
        <v>23.947522794393937</v>
      </c>
      <c r="AEN5" s="24">
        <f t="shared" ca="1" si="825"/>
        <v>24.080071143588754</v>
      </c>
      <c r="AEO5" s="24">
        <f t="shared" ca="1" si="826"/>
        <v>24.507244869014112</v>
      </c>
      <c r="AEP5" s="24">
        <f t="shared" ca="1" si="827"/>
        <v>23.879957344369419</v>
      </c>
      <c r="AEQ5" s="24">
        <f t="shared" ca="1" si="828"/>
        <v>23.984696752606961</v>
      </c>
      <c r="AER5" s="24">
        <f t="shared" ca="1" si="829"/>
        <v>25.026494228265832</v>
      </c>
      <c r="AES5" s="24">
        <f t="shared" ca="1" si="830"/>
        <v>23.50444416986057</v>
      </c>
      <c r="AET5" s="24">
        <f t="shared" ca="1" si="831"/>
        <v>23.782367975095266</v>
      </c>
      <c r="AEU5" s="24">
        <f t="shared" ca="1" si="832"/>
        <v>24.842828156176761</v>
      </c>
      <c r="AEV5" s="24">
        <f t="shared" ca="1" si="833"/>
        <v>25.404266275451988</v>
      </c>
      <c r="AEW5" s="24">
        <f t="shared" ca="1" si="834"/>
        <v>24.760337664883572</v>
      </c>
      <c r="AEX5" s="24">
        <f t="shared" ca="1" si="835"/>
        <v>24.176070369489434</v>
      </c>
      <c r="AEY5" s="24">
        <f t="shared" ca="1" si="836"/>
        <v>23.714900774462009</v>
      </c>
      <c r="AEZ5" s="24">
        <f t="shared" ca="1" si="837"/>
        <v>24.732384692761411</v>
      </c>
      <c r="AFA5" s="24">
        <f t="shared" ca="1" si="838"/>
        <v>24.715984117092457</v>
      </c>
      <c r="AFB5" s="24">
        <f t="shared" ca="1" si="839"/>
        <v>24.582981261166921</v>
      </c>
      <c r="AFC5" s="24">
        <f t="shared" ca="1" si="840"/>
        <v>24.650078151847339</v>
      </c>
      <c r="AFD5" s="24">
        <f t="shared" ca="1" si="841"/>
        <v>24.080342076783158</v>
      </c>
      <c r="AFE5" s="24">
        <f t="shared" ca="1" si="842"/>
        <v>25.436602899865576</v>
      </c>
      <c r="AFF5" s="24">
        <f t="shared" ca="1" si="843"/>
        <v>24.415439505660249</v>
      </c>
      <c r="AFG5" s="24">
        <f t="shared" ca="1" si="844"/>
        <v>24.735174204617053</v>
      </c>
      <c r="AFH5" s="24">
        <f t="shared" ca="1" si="845"/>
        <v>24.228386931414931</v>
      </c>
      <c r="AFI5" s="24">
        <f t="shared" ca="1" si="846"/>
        <v>23.698165911084008</v>
      </c>
      <c r="AFJ5" s="24">
        <f t="shared" ca="1" si="847"/>
        <v>24.814247407285713</v>
      </c>
      <c r="AFK5" s="24">
        <f t="shared" ca="1" si="848"/>
        <v>24.452594100343337</v>
      </c>
      <c r="AFL5" s="24">
        <f t="shared" ca="1" si="849"/>
        <v>24.279257174617953</v>
      </c>
      <c r="AFM5" s="24">
        <f t="shared" ca="1" si="850"/>
        <v>24.232305101924144</v>
      </c>
      <c r="AFN5" s="24">
        <f t="shared" ca="1" si="851"/>
        <v>24.768266663404777</v>
      </c>
      <c r="AFO5" s="24">
        <f t="shared" ca="1" si="852"/>
        <v>24.532703643080744</v>
      </c>
      <c r="AFP5" s="24">
        <f t="shared" ca="1" si="853"/>
        <v>24.887320268285283</v>
      </c>
      <c r="AFQ5" s="24">
        <f t="shared" ca="1" si="854"/>
        <v>24.298233420542481</v>
      </c>
      <c r="AFR5" s="24">
        <f t="shared" ca="1" si="855"/>
        <v>24.851499231489292</v>
      </c>
      <c r="AFS5" s="24">
        <f t="shared" ca="1" si="856"/>
        <v>25.555097022037732</v>
      </c>
      <c r="AFT5" s="24">
        <f t="shared" ca="1" si="857"/>
        <v>24.932611116455288</v>
      </c>
      <c r="AFU5" s="24">
        <f t="shared" ca="1" si="858"/>
        <v>23.42251502152693</v>
      </c>
      <c r="AFV5" s="24">
        <f t="shared" ca="1" si="859"/>
        <v>23.283542627195164</v>
      </c>
      <c r="AFW5" s="24">
        <f t="shared" ca="1" si="860"/>
        <v>24.882707117991373</v>
      </c>
      <c r="AFX5" s="24">
        <f t="shared" ca="1" si="861"/>
        <v>24.861223881052531</v>
      </c>
      <c r="AFY5" s="24">
        <f t="shared" ca="1" si="862"/>
        <v>24.385849104768266</v>
      </c>
      <c r="AFZ5" s="24">
        <f t="shared" ca="1" si="863"/>
        <v>24.610285900915283</v>
      </c>
      <c r="AGA5" s="24">
        <f t="shared" ca="1" si="864"/>
        <v>23.472760243720966</v>
      </c>
      <c r="AGB5" s="24">
        <f t="shared" ca="1" si="865"/>
        <v>23.21322249811093</v>
      </c>
      <c r="AGC5" s="24">
        <f t="shared" ca="1" si="866"/>
        <v>24.874583165559525</v>
      </c>
      <c r="AGD5" s="24">
        <f t="shared" ca="1" si="867"/>
        <v>23.890941714661107</v>
      </c>
      <c r="AGE5" s="24">
        <f t="shared" ca="1" si="868"/>
        <v>24.199601903454063</v>
      </c>
      <c r="AGF5" s="24">
        <f t="shared" ca="1" si="869"/>
        <v>25.251763502530451</v>
      </c>
      <c r="AGG5" s="24">
        <f t="shared" ca="1" si="870"/>
        <v>24.292293163077645</v>
      </c>
      <c r="AGH5" s="24">
        <f t="shared" ca="1" si="871"/>
        <v>24.411254743989129</v>
      </c>
      <c r="AGI5" s="24">
        <f t="shared" ca="1" si="872"/>
        <v>24.241965156750073</v>
      </c>
      <c r="AGJ5" s="24">
        <f t="shared" ca="1" si="873"/>
        <v>24.242910452142109</v>
      </c>
      <c r="AGK5" s="24">
        <f t="shared" ca="1" si="874"/>
        <v>24.153227708536548</v>
      </c>
      <c r="AGL5" s="24">
        <f t="shared" ca="1" si="875"/>
        <v>24.565508769001049</v>
      </c>
      <c r="AGM5" s="24">
        <f t="shared" ca="1" si="876"/>
        <v>24.308601157392577</v>
      </c>
      <c r="AGN5" s="24">
        <f t="shared" ca="1" si="877"/>
        <v>24.302695140509005</v>
      </c>
      <c r="AGO5" s="24">
        <f t="shared" ca="1" si="878"/>
        <v>23.789447260487545</v>
      </c>
      <c r="AGP5" s="24">
        <f t="shared" ca="1" si="879"/>
        <v>24.148335393778204</v>
      </c>
      <c r="AGQ5" s="24">
        <f t="shared" ca="1" si="880"/>
        <v>24.911824972960588</v>
      </c>
      <c r="AGR5" s="24">
        <f t="shared" ca="1" si="881"/>
        <v>24.62637819787868</v>
      </c>
      <c r="AGS5" s="24">
        <f t="shared" ca="1" si="882"/>
        <v>25.685236329767651</v>
      </c>
      <c r="AGT5" s="24">
        <f t="shared" ca="1" si="883"/>
        <v>24.963860090649206</v>
      </c>
      <c r="AGU5" s="24">
        <f t="shared" ca="1" si="884"/>
        <v>24.317947565856603</v>
      </c>
      <c r="AGV5" s="24">
        <f t="shared" ca="1" si="885"/>
        <v>24.977305881804334</v>
      </c>
      <c r="AGW5" s="24">
        <f t="shared" ca="1" si="886"/>
        <v>25.279103511266992</v>
      </c>
      <c r="AGX5" s="24">
        <f t="shared" ca="1" si="887"/>
        <v>25.106362660011769</v>
      </c>
      <c r="AGY5" s="24">
        <f t="shared" ca="1" si="888"/>
        <v>23.816781896494629</v>
      </c>
      <c r="AGZ5" s="24">
        <f t="shared" ca="1" si="889"/>
        <v>24.092288607481876</v>
      </c>
      <c r="AHA5" s="24">
        <f t="shared" ca="1" si="890"/>
        <v>25.076879157072938</v>
      </c>
      <c r="AHB5" s="24">
        <f t="shared" ca="1" si="891"/>
        <v>25.420065530231323</v>
      </c>
      <c r="AHC5" s="24">
        <f t="shared" ca="1" si="892"/>
        <v>24.857197075006816</v>
      </c>
      <c r="AHD5" s="24">
        <f t="shared" ca="1" si="893"/>
        <v>24.588276619945646</v>
      </c>
      <c r="AHE5" s="24">
        <f t="shared" ca="1" si="894"/>
        <v>24.017919750403696</v>
      </c>
      <c r="AHF5" s="24">
        <f t="shared" ca="1" si="895"/>
        <v>24.256796698631561</v>
      </c>
      <c r="AHG5" s="24">
        <f t="shared" ca="1" si="896"/>
        <v>24.272827110637341</v>
      </c>
      <c r="AHH5" s="24">
        <f t="shared" ca="1" si="897"/>
        <v>24.498064131156976</v>
      </c>
      <c r="AHI5" s="24">
        <f t="shared" ca="1" si="898"/>
        <v>25.221430092908118</v>
      </c>
      <c r="AHJ5" s="24">
        <f t="shared" ca="1" si="899"/>
        <v>24.335741773123722</v>
      </c>
      <c r="AHK5" s="24">
        <f t="shared" ca="1" si="900"/>
        <v>25.067772694353536</v>
      </c>
      <c r="AHL5" s="24">
        <f t="shared" ca="1" si="901"/>
        <v>25.141370583902038</v>
      </c>
      <c r="AHM5" s="24">
        <f t="shared" ca="1" si="902"/>
        <v>24.877448358688547</v>
      </c>
      <c r="AHN5" s="24">
        <f t="shared" ca="1" si="903"/>
        <v>24.738411822283247</v>
      </c>
      <c r="AHO5" s="24">
        <f t="shared" ca="1" si="904"/>
        <v>24.829234827176638</v>
      </c>
      <c r="AHP5" s="24">
        <f t="shared" ca="1" si="905"/>
        <v>23.832520234298634</v>
      </c>
      <c r="AHQ5" s="24">
        <f t="shared" ca="1" si="906"/>
        <v>24.932562072372221</v>
      </c>
      <c r="AHR5" s="24">
        <f t="shared" ca="1" si="907"/>
        <v>24.534958078041253</v>
      </c>
      <c r="AHS5" s="24">
        <f t="shared" ca="1" si="908"/>
        <v>24.471011193196048</v>
      </c>
      <c r="AHT5" s="24">
        <f t="shared" ca="1" si="909"/>
        <v>24.08464948424945</v>
      </c>
      <c r="AHU5" s="24">
        <f t="shared" ca="1" si="910"/>
        <v>24.76960449024714</v>
      </c>
      <c r="AHV5" s="24">
        <f t="shared" ca="1" si="911"/>
        <v>24.130084819792774</v>
      </c>
      <c r="AHW5" s="24">
        <f t="shared" ca="1" si="912"/>
        <v>24.625321080484152</v>
      </c>
      <c r="AHX5" s="24">
        <f t="shared" ca="1" si="913"/>
        <v>24.094821514015717</v>
      </c>
      <c r="AHY5" s="24">
        <f t="shared" ca="1" si="914"/>
        <v>24.527012870831054</v>
      </c>
      <c r="AHZ5" s="24">
        <f t="shared" ca="1" si="915"/>
        <v>24.801802440838106</v>
      </c>
      <c r="AIA5" s="24">
        <f t="shared" ca="1" si="916"/>
        <v>24.902026292311984</v>
      </c>
      <c r="AIB5" s="24">
        <f t="shared" ca="1" si="917"/>
        <v>24.580981987762879</v>
      </c>
      <c r="AIC5" s="24">
        <f t="shared" ca="1" si="918"/>
        <v>24.722942497232928</v>
      </c>
      <c r="AID5" s="24">
        <f t="shared" ca="1" si="919"/>
        <v>24.622876963114308</v>
      </c>
      <c r="AIE5" s="24">
        <f t="shared" ca="1" si="920"/>
        <v>23.762330461656479</v>
      </c>
      <c r="AIF5" s="24">
        <f t="shared" ca="1" si="921"/>
        <v>24.77087107296736</v>
      </c>
      <c r="AIG5" s="24">
        <f t="shared" ca="1" si="922"/>
        <v>23.804019156660154</v>
      </c>
      <c r="AIH5" s="24">
        <f t="shared" ca="1" si="923"/>
        <v>24.61606069152328</v>
      </c>
      <c r="AII5" s="24">
        <f t="shared" ca="1" si="924"/>
        <v>25.530176070889773</v>
      </c>
      <c r="AIJ5" s="24">
        <f t="shared" ca="1" si="925"/>
        <v>24.809215598479526</v>
      </c>
      <c r="AIK5" s="24">
        <f t="shared" ca="1" si="926"/>
        <v>24.194481439883152</v>
      </c>
      <c r="AIL5" s="24">
        <f t="shared" ca="1" si="927"/>
        <v>23.792001116832843</v>
      </c>
      <c r="AIM5" s="24">
        <f t="shared" ca="1" si="928"/>
        <v>24.709746602599413</v>
      </c>
      <c r="AIN5" s="24">
        <f t="shared" ca="1" si="929"/>
        <v>24.846563738074238</v>
      </c>
      <c r="AIO5" s="24">
        <f t="shared" ca="1" si="930"/>
        <v>25.011162102650928</v>
      </c>
      <c r="AIP5" s="24">
        <f t="shared" ca="1" si="931"/>
        <v>24.943521832393582</v>
      </c>
      <c r="AIQ5" s="24">
        <f t="shared" ca="1" si="932"/>
        <v>24.883115185679205</v>
      </c>
      <c r="AIR5" s="24">
        <f t="shared" ca="1" si="933"/>
        <v>23.762321078916372</v>
      </c>
      <c r="AIS5" s="24">
        <f t="shared" ca="1" si="934"/>
        <v>23.805171076552554</v>
      </c>
      <c r="AIT5" s="24">
        <f t="shared" ca="1" si="935"/>
        <v>24.018333884970779</v>
      </c>
      <c r="AIU5" s="24">
        <f t="shared" ca="1" si="936"/>
        <v>24.556684628069736</v>
      </c>
      <c r="AIV5" s="24">
        <f t="shared" ca="1" si="937"/>
        <v>24.493518257014539</v>
      </c>
      <c r="AIW5" s="24">
        <f t="shared" ca="1" si="938"/>
        <v>25.050896274134296</v>
      </c>
      <c r="AIX5" s="24">
        <f t="shared" ca="1" si="939"/>
        <v>24.75841255218258</v>
      </c>
      <c r="AIY5" s="24">
        <f t="shared" ca="1" si="940"/>
        <v>25.311848681149698</v>
      </c>
      <c r="AIZ5" s="24">
        <f t="shared" ca="1" si="941"/>
        <v>25.195956525199307</v>
      </c>
      <c r="AJA5" s="24">
        <f t="shared" ca="1" si="942"/>
        <v>24.71636007618995</v>
      </c>
      <c r="AJB5" s="24">
        <f t="shared" ca="1" si="943"/>
        <v>25.043235316114469</v>
      </c>
      <c r="AJC5" s="24">
        <f t="shared" ca="1" si="944"/>
        <v>25.036753539872649</v>
      </c>
      <c r="AJD5" s="24">
        <f t="shared" ca="1" si="945"/>
        <v>25.325938909661755</v>
      </c>
      <c r="AJE5" s="24">
        <f t="shared" ca="1" si="946"/>
        <v>23.397403108083516</v>
      </c>
      <c r="AJF5" s="24">
        <f t="shared" ca="1" si="947"/>
        <v>24.52227345086196</v>
      </c>
      <c r="AJG5" s="24">
        <f t="shared" ca="1" si="948"/>
        <v>24.449192932222061</v>
      </c>
      <c r="AJH5" s="24">
        <f t="shared" ca="1" si="949"/>
        <v>24.902788158386763</v>
      </c>
      <c r="AJI5" s="24">
        <f t="shared" ca="1" si="950"/>
        <v>25.107888015869815</v>
      </c>
      <c r="AJJ5" s="24">
        <f t="shared" ca="1" si="951"/>
        <v>24.160112132354826</v>
      </c>
      <c r="AJK5" s="24">
        <f t="shared" ca="1" si="952"/>
        <v>24.58948349698985</v>
      </c>
      <c r="AJL5" s="24">
        <f t="shared" ca="1" si="953"/>
        <v>24.655597622488145</v>
      </c>
      <c r="AJM5" s="24">
        <f t="shared" ca="1" si="954"/>
        <v>24.081018674937901</v>
      </c>
      <c r="AJN5" s="24">
        <f t="shared" ca="1" si="955"/>
        <v>24.982315798316677</v>
      </c>
      <c r="AJO5" s="24">
        <f t="shared" ca="1" si="956"/>
        <v>25.582950276164087</v>
      </c>
      <c r="AJP5" s="24">
        <f t="shared" ca="1" si="957"/>
        <v>24.825901274374566</v>
      </c>
      <c r="AJQ5" s="24">
        <f t="shared" ca="1" si="958"/>
        <v>23.352402888573426</v>
      </c>
      <c r="AJR5" s="24">
        <f t="shared" ca="1" si="959"/>
        <v>25.045659635297088</v>
      </c>
      <c r="AJS5" s="24">
        <f t="shared" ca="1" si="960"/>
        <v>25.102021756848377</v>
      </c>
      <c r="AJT5" s="24">
        <f t="shared" ca="1" si="961"/>
        <v>25.218197353460667</v>
      </c>
      <c r="AJU5" s="24">
        <f t="shared" ca="1" si="962"/>
        <v>24.026657818173504</v>
      </c>
      <c r="AJV5" s="24">
        <f t="shared" ca="1" si="963"/>
        <v>24.975806950778463</v>
      </c>
      <c r="AJW5" s="24">
        <f t="shared" ca="1" si="964"/>
        <v>23.302283504289527</v>
      </c>
      <c r="AJX5" s="24">
        <f t="shared" ca="1" si="965"/>
        <v>25.502864366953528</v>
      </c>
      <c r="AJY5" s="24">
        <f t="shared" ca="1" si="966"/>
        <v>24.552277029920614</v>
      </c>
      <c r="AJZ5" s="24">
        <f t="shared" ca="1" si="967"/>
        <v>24.707155309122903</v>
      </c>
      <c r="AKA5" s="24">
        <f t="shared" ca="1" si="968"/>
        <v>23.851493505695785</v>
      </c>
      <c r="AKB5" s="24">
        <f t="shared" ca="1" si="969"/>
        <v>24.197933719703318</v>
      </c>
      <c r="AKC5" s="24">
        <f t="shared" ca="1" si="970"/>
        <v>25.072392475136777</v>
      </c>
      <c r="AKD5" s="24">
        <f t="shared" ca="1" si="971"/>
        <v>25.265500763211282</v>
      </c>
      <c r="AKE5" s="24">
        <f t="shared" ca="1" si="972"/>
        <v>24.170851608455024</v>
      </c>
      <c r="AKF5" s="24">
        <f t="shared" ca="1" si="973"/>
        <v>23.204742777831534</v>
      </c>
      <c r="AKG5" s="24">
        <f t="shared" ca="1" si="974"/>
        <v>24.888780198542825</v>
      </c>
      <c r="AKH5" s="24">
        <f t="shared" ca="1" si="975"/>
        <v>25.008289970456687</v>
      </c>
      <c r="AKI5" s="24">
        <f t="shared" ca="1" si="976"/>
        <v>25.568346705941234</v>
      </c>
      <c r="AKJ5" s="24">
        <f t="shared" ca="1" si="977"/>
        <v>24.88070809260374</v>
      </c>
      <c r="AKK5" s="24">
        <f t="shared" ca="1" si="978"/>
        <v>23.917837611411517</v>
      </c>
      <c r="AKL5" s="24">
        <f t="shared" ca="1" si="979"/>
        <v>24.553777180774997</v>
      </c>
      <c r="AKM5" s="24">
        <f t="shared" ca="1" si="980"/>
        <v>24.495659470023526</v>
      </c>
      <c r="AKN5" s="24">
        <f t="shared" ca="1" si="981"/>
        <v>24.989861892496759</v>
      </c>
      <c r="AKO5" s="24">
        <f t="shared" ca="1" si="982"/>
        <v>25.143304249180659</v>
      </c>
      <c r="AKP5" s="24">
        <f t="shared" ca="1" si="983"/>
        <v>24.852889079240562</v>
      </c>
      <c r="AKQ5" s="24">
        <f t="shared" ca="1" si="984"/>
        <v>25.037870441281694</v>
      </c>
      <c r="AKR5" s="24">
        <f t="shared" ca="1" si="985"/>
        <v>25.055030954953455</v>
      </c>
      <c r="AKS5" s="24">
        <f t="shared" ca="1" si="986"/>
        <v>24.261558969825241</v>
      </c>
      <c r="AKT5" s="24">
        <f t="shared" ca="1" si="987"/>
        <v>22.981228527929538</v>
      </c>
      <c r="AKU5" s="24">
        <f t="shared" ca="1" si="988"/>
        <v>24.40267316555763</v>
      </c>
      <c r="AKV5" s="24">
        <f t="shared" ca="1" si="989"/>
        <v>24.911778006031074</v>
      </c>
      <c r="AKW5" s="24">
        <f t="shared" ca="1" si="990"/>
        <v>24.422540010717054</v>
      </c>
      <c r="AKX5" s="24">
        <f t="shared" ca="1" si="991"/>
        <v>24.326183976522344</v>
      </c>
      <c r="AKY5" s="24">
        <f t="shared" ca="1" si="992"/>
        <v>24.698428468023771</v>
      </c>
      <c r="AKZ5" s="24">
        <f t="shared" ca="1" si="993"/>
        <v>24.045740618423483</v>
      </c>
      <c r="ALA5" s="24">
        <f t="shared" ca="1" si="994"/>
        <v>24.989269196949422</v>
      </c>
      <c r="ALB5" s="24">
        <f t="shared" ca="1" si="995"/>
        <v>23.750149172187268</v>
      </c>
      <c r="ALC5" s="24">
        <f t="shared" ca="1" si="996"/>
        <v>25.125130228541376</v>
      </c>
      <c r="ALD5" s="24">
        <f t="shared" ca="1" si="997"/>
        <v>24.81083592600282</v>
      </c>
      <c r="ALE5" s="24">
        <f t="shared" ca="1" si="998"/>
        <v>25.621600198725247</v>
      </c>
      <c r="ALF5" s="24">
        <f t="shared" ca="1" si="999"/>
        <v>24.544791245461752</v>
      </c>
      <c r="ALG5" s="24">
        <f t="shared" ca="1" si="1000"/>
        <v>24.833719134588097</v>
      </c>
      <c r="ALH5" s="24">
        <f t="shared" ca="1" si="1001"/>
        <v>25.307186735404308</v>
      </c>
      <c r="ALI5" s="24">
        <f t="shared" ca="1" si="1002"/>
        <v>24.936153314017602</v>
      </c>
      <c r="ALJ5" s="24">
        <f t="shared" ca="1" si="1003"/>
        <v>23.691608630434036</v>
      </c>
      <c r="ALK5" s="24">
        <f t="shared" ca="1" si="1004"/>
        <v>25.098891473547862</v>
      </c>
      <c r="ALL5" s="24">
        <f t="shared" ca="1" si="1005"/>
        <v>24.155057663013476</v>
      </c>
      <c r="ALM5" s="24">
        <f t="shared" ca="1" si="1006"/>
        <v>24.187558571620492</v>
      </c>
      <c r="ALN5" s="24">
        <f t="shared" ca="1" si="1007"/>
        <v>24.753254500390003</v>
      </c>
      <c r="ALO5" s="24">
        <f t="shared" ca="1" si="1008"/>
        <v>24.066888795773302</v>
      </c>
      <c r="ALP5" s="24">
        <f t="shared" ca="1" si="1009"/>
        <v>23.180672346392534</v>
      </c>
      <c r="ALQ5" s="24">
        <f t="shared" ca="1" si="1010"/>
        <v>25.302618546577158</v>
      </c>
      <c r="ALR5" s="24">
        <f t="shared" ca="1" si="1011"/>
        <v>24.338880167299628</v>
      </c>
      <c r="ALS5" s="24">
        <f t="shared" ca="1" si="1012"/>
        <v>24.668486477752761</v>
      </c>
      <c r="ALT5" s="24">
        <f t="shared" ca="1" si="1013"/>
        <v>24.84751636735346</v>
      </c>
      <c r="ALU5" s="24">
        <f t="shared" ca="1" si="1014"/>
        <v>23.504307102853733</v>
      </c>
      <c r="ALV5" s="24">
        <f t="shared" ca="1" si="1015"/>
        <v>23.335896398482888</v>
      </c>
      <c r="ALW5" s="24">
        <f t="shared" ca="1" si="1016"/>
        <v>24.364377868877266</v>
      </c>
      <c r="ALX5" s="24">
        <f t="shared" ca="1" si="1017"/>
        <v>24.398356624550129</v>
      </c>
    </row>
    <row r="6" spans="1:1012" x14ac:dyDescent="0.25">
      <c r="A6" s="8">
        <v>42788</v>
      </c>
      <c r="B6" s="22">
        <v>24.790001</v>
      </c>
      <c r="C6" s="15">
        <f t="shared" si="16"/>
        <v>4.0346982982401457E-4</v>
      </c>
      <c r="E6" s="20" t="s">
        <v>54</v>
      </c>
      <c r="L6" s="10">
        <f t="shared" si="17"/>
        <v>3</v>
      </c>
      <c r="M6" s="24">
        <f t="shared" ca="1" si="18"/>
        <v>23.839391968147329</v>
      </c>
      <c r="N6" s="24">
        <f t="shared" ca="1" si="19"/>
        <v>25.947654514926899</v>
      </c>
      <c r="O6" s="24">
        <f t="shared" ca="1" si="20"/>
        <v>23.41753941875621</v>
      </c>
      <c r="P6" s="24">
        <f t="shared" ca="1" si="21"/>
        <v>24.965741296491455</v>
      </c>
      <c r="Q6" s="24">
        <f t="shared" ca="1" si="22"/>
        <v>25.263394491929397</v>
      </c>
      <c r="R6" s="24">
        <f t="shared" ca="1" si="23"/>
        <v>23.924829040431824</v>
      </c>
      <c r="S6" s="24">
        <f t="shared" ca="1" si="24"/>
        <v>25.340393604670428</v>
      </c>
      <c r="T6" s="24">
        <f t="shared" ca="1" si="25"/>
        <v>25.954457020724753</v>
      </c>
      <c r="U6" s="24">
        <f t="shared" ca="1" si="26"/>
        <v>27.151467349869986</v>
      </c>
      <c r="V6" s="24">
        <f t="shared" ca="1" si="27"/>
        <v>26.039585028513809</v>
      </c>
      <c r="W6" s="24">
        <f t="shared" ca="1" si="28"/>
        <v>23.83288325504769</v>
      </c>
      <c r="X6" s="24">
        <f t="shared" ca="1" si="29"/>
        <v>24.077933777246663</v>
      </c>
      <c r="Y6" s="24">
        <f t="shared" ca="1" si="30"/>
        <v>24.719791062227177</v>
      </c>
      <c r="Z6" s="24">
        <f t="shared" ca="1" si="31"/>
        <v>25.443593892687403</v>
      </c>
      <c r="AA6" s="24">
        <f t="shared" ca="1" si="32"/>
        <v>24.965573732653855</v>
      </c>
      <c r="AB6" s="24">
        <f t="shared" ca="1" si="33"/>
        <v>24.336959412303962</v>
      </c>
      <c r="AC6" s="24">
        <f t="shared" ca="1" si="34"/>
        <v>24.79381381470391</v>
      </c>
      <c r="AD6" s="24">
        <f t="shared" ca="1" si="35"/>
        <v>24.74959269242245</v>
      </c>
      <c r="AE6" s="24">
        <f t="shared" ca="1" si="36"/>
        <v>23.282236126356064</v>
      </c>
      <c r="AF6" s="24">
        <f t="shared" ca="1" si="37"/>
        <v>24.50416452525808</v>
      </c>
      <c r="AG6" s="24">
        <f t="shared" ca="1" si="38"/>
        <v>25.25426304369811</v>
      </c>
      <c r="AH6" s="24">
        <f t="shared" ca="1" si="39"/>
        <v>24.946893490772631</v>
      </c>
      <c r="AI6" s="24">
        <f t="shared" ca="1" si="40"/>
        <v>25.359011766602219</v>
      </c>
      <c r="AJ6" s="24">
        <f t="shared" ca="1" si="41"/>
        <v>25.765466366017275</v>
      </c>
      <c r="AK6" s="24">
        <f t="shared" ca="1" si="42"/>
        <v>25.415592571588352</v>
      </c>
      <c r="AL6" s="24">
        <f t="shared" ca="1" si="43"/>
        <v>23.983915003265796</v>
      </c>
      <c r="AM6" s="24">
        <f t="shared" ca="1" si="44"/>
        <v>24.901719083315268</v>
      </c>
      <c r="AN6" s="24">
        <f t="shared" ca="1" si="45"/>
        <v>24.353150548505777</v>
      </c>
      <c r="AO6" s="24">
        <f t="shared" ca="1" si="46"/>
        <v>24.666400546994577</v>
      </c>
      <c r="AP6" s="24">
        <f t="shared" ca="1" si="47"/>
        <v>25.772800126244015</v>
      </c>
      <c r="AQ6" s="24">
        <f t="shared" ca="1" si="48"/>
        <v>23.849353483570134</v>
      </c>
      <c r="AR6" s="24">
        <f t="shared" ca="1" si="49"/>
        <v>24.512580642727809</v>
      </c>
      <c r="AS6" s="24">
        <f t="shared" ca="1" si="50"/>
        <v>23.829665296791205</v>
      </c>
      <c r="AT6" s="24">
        <f t="shared" ca="1" si="51"/>
        <v>24.975697215617515</v>
      </c>
      <c r="AU6" s="24">
        <f t="shared" ca="1" si="52"/>
        <v>24.809302372825368</v>
      </c>
      <c r="AV6" s="24">
        <f t="shared" ca="1" si="53"/>
        <v>24.51553186096605</v>
      </c>
      <c r="AW6" s="24">
        <f t="shared" ca="1" si="54"/>
        <v>23.741856016528622</v>
      </c>
      <c r="AX6" s="24">
        <f t="shared" ca="1" si="55"/>
        <v>24.881014058219868</v>
      </c>
      <c r="AY6" s="24">
        <f t="shared" ca="1" si="56"/>
        <v>24.741890835352436</v>
      </c>
      <c r="AZ6" s="24">
        <f t="shared" ca="1" si="57"/>
        <v>24.211221865941628</v>
      </c>
      <c r="BA6" s="24">
        <f t="shared" ca="1" si="58"/>
        <v>24.451336181905919</v>
      </c>
      <c r="BB6" s="24">
        <f t="shared" ca="1" si="59"/>
        <v>25.622167536855695</v>
      </c>
      <c r="BC6" s="24">
        <f t="shared" ca="1" si="60"/>
        <v>25.218966874578104</v>
      </c>
      <c r="BD6" s="24">
        <f t="shared" ca="1" si="61"/>
        <v>25.582221738697509</v>
      </c>
      <c r="BE6" s="24">
        <f t="shared" ca="1" si="62"/>
        <v>25.263956605226618</v>
      </c>
      <c r="BF6" s="24">
        <f t="shared" ca="1" si="63"/>
        <v>24.678157435838362</v>
      </c>
      <c r="BG6" s="24">
        <f t="shared" ca="1" si="64"/>
        <v>23.81632862127044</v>
      </c>
      <c r="BH6" s="24">
        <f t="shared" ca="1" si="65"/>
        <v>23.375429001403646</v>
      </c>
      <c r="BI6" s="24">
        <f t="shared" ca="1" si="66"/>
        <v>25.704343260409392</v>
      </c>
      <c r="BJ6" s="24">
        <f t="shared" ca="1" si="67"/>
        <v>24.858782799627374</v>
      </c>
      <c r="BK6" s="24">
        <f t="shared" ca="1" si="68"/>
        <v>25.302577613851032</v>
      </c>
      <c r="BL6" s="24">
        <f t="shared" ca="1" si="69"/>
        <v>25.217132902579337</v>
      </c>
      <c r="BM6" s="24">
        <f t="shared" ca="1" si="70"/>
        <v>24.967660319665278</v>
      </c>
      <c r="BN6" s="24">
        <f t="shared" ca="1" si="71"/>
        <v>23.518514767348762</v>
      </c>
      <c r="BO6" s="24">
        <f t="shared" ca="1" si="72"/>
        <v>25.394743839596003</v>
      </c>
      <c r="BP6" s="24">
        <f t="shared" ca="1" si="73"/>
        <v>25.048061291067757</v>
      </c>
      <c r="BQ6" s="24">
        <f t="shared" ca="1" si="74"/>
        <v>23.354232946981138</v>
      </c>
      <c r="BR6" s="24">
        <f t="shared" ca="1" si="75"/>
        <v>24.793351118265999</v>
      </c>
      <c r="BS6" s="24">
        <f t="shared" ca="1" si="76"/>
        <v>23.683241055685532</v>
      </c>
      <c r="BT6" s="24">
        <f t="shared" ca="1" si="77"/>
        <v>24.922305183044536</v>
      </c>
      <c r="BU6" s="24">
        <f t="shared" ca="1" si="78"/>
        <v>25.229191227532613</v>
      </c>
      <c r="BV6" s="24">
        <f t="shared" ca="1" si="79"/>
        <v>23.976947098589662</v>
      </c>
      <c r="BW6" s="24">
        <f t="shared" ca="1" si="80"/>
        <v>24.315359198983646</v>
      </c>
      <c r="BX6" s="24">
        <f t="shared" ca="1" si="81"/>
        <v>25.566658477207902</v>
      </c>
      <c r="BY6" s="24">
        <f t="shared" ca="1" si="82"/>
        <v>25.951064280909272</v>
      </c>
      <c r="BZ6" s="24">
        <f t="shared" ca="1" si="83"/>
        <v>26.280860611961199</v>
      </c>
      <c r="CA6" s="24">
        <f t="shared" ca="1" si="84"/>
        <v>22.858807362087607</v>
      </c>
      <c r="CB6" s="24">
        <f t="shared" ca="1" si="85"/>
        <v>25.093322424528957</v>
      </c>
      <c r="CC6" s="24">
        <f t="shared" ca="1" si="86"/>
        <v>26.053173657775236</v>
      </c>
      <c r="CD6" s="24">
        <f t="shared" ca="1" si="87"/>
        <v>23.492403363815523</v>
      </c>
      <c r="CE6" s="24">
        <f t="shared" ca="1" si="88"/>
        <v>24.192721201141079</v>
      </c>
      <c r="CF6" s="24">
        <f t="shared" ca="1" si="89"/>
        <v>24.413322142216959</v>
      </c>
      <c r="CG6" s="24">
        <f t="shared" ca="1" si="90"/>
        <v>24.202786242982366</v>
      </c>
      <c r="CH6" s="24">
        <f t="shared" ca="1" si="91"/>
        <v>23.557829819149333</v>
      </c>
      <c r="CI6" s="24">
        <f t="shared" ca="1" si="92"/>
        <v>23.407611773603875</v>
      </c>
      <c r="CJ6" s="24">
        <f t="shared" ca="1" si="93"/>
        <v>24.729895744283205</v>
      </c>
      <c r="CK6" s="24">
        <f t="shared" ca="1" si="94"/>
        <v>25.339695677418337</v>
      </c>
      <c r="CL6" s="24">
        <f t="shared" ca="1" si="95"/>
        <v>23.915170996324672</v>
      </c>
      <c r="CM6" s="24">
        <f t="shared" ca="1" si="96"/>
        <v>24.65820948609905</v>
      </c>
      <c r="CN6" s="24">
        <f t="shared" ca="1" si="97"/>
        <v>23.84521428776193</v>
      </c>
      <c r="CO6" s="24">
        <f t="shared" ca="1" si="98"/>
        <v>25.25267654916771</v>
      </c>
      <c r="CP6" s="24">
        <f t="shared" ca="1" si="99"/>
        <v>24.0006871252514</v>
      </c>
      <c r="CQ6" s="24">
        <f t="shared" ca="1" si="100"/>
        <v>26.224605109422498</v>
      </c>
      <c r="CR6" s="24">
        <f t="shared" ca="1" si="101"/>
        <v>24.250932282151577</v>
      </c>
      <c r="CS6" s="24">
        <f t="shared" ca="1" si="102"/>
        <v>24.630109122680437</v>
      </c>
      <c r="CT6" s="24">
        <f t="shared" ca="1" si="103"/>
        <v>25.607879862791137</v>
      </c>
      <c r="CU6" s="24">
        <f t="shared" ca="1" si="104"/>
        <v>25.272053975648582</v>
      </c>
      <c r="CV6" s="24">
        <f t="shared" ca="1" si="105"/>
        <v>25.899742517719037</v>
      </c>
      <c r="CW6" s="24">
        <f t="shared" ca="1" si="106"/>
        <v>24.42013697953772</v>
      </c>
      <c r="CX6" s="24">
        <f t="shared" ca="1" si="107"/>
        <v>25.146171979929491</v>
      </c>
      <c r="CY6" s="24">
        <f t="shared" ca="1" si="108"/>
        <v>23.232360421895933</v>
      </c>
      <c r="CZ6" s="24">
        <f t="shared" ca="1" si="109"/>
        <v>24.758752512328766</v>
      </c>
      <c r="DA6" s="24">
        <f t="shared" ca="1" si="110"/>
        <v>24.868163576198221</v>
      </c>
      <c r="DB6" s="24">
        <f t="shared" ca="1" si="111"/>
        <v>24.316333033441747</v>
      </c>
      <c r="DC6" s="24">
        <f t="shared" ca="1" si="112"/>
        <v>23.914507796976842</v>
      </c>
      <c r="DD6" s="24">
        <f t="shared" ca="1" si="113"/>
        <v>24.157790391322266</v>
      </c>
      <c r="DE6" s="24">
        <f t="shared" ca="1" si="114"/>
        <v>25.019763340741562</v>
      </c>
      <c r="DF6" s="24">
        <f t="shared" ca="1" si="115"/>
        <v>24.64081178415417</v>
      </c>
      <c r="DG6" s="24">
        <f t="shared" ca="1" si="116"/>
        <v>24.256579278128097</v>
      </c>
      <c r="DH6" s="24">
        <f t="shared" ca="1" si="117"/>
        <v>23.62090227901367</v>
      </c>
      <c r="DI6" s="24">
        <f t="shared" ca="1" si="118"/>
        <v>24.2264346135767</v>
      </c>
      <c r="DJ6" s="24">
        <f t="shared" ca="1" si="119"/>
        <v>25.47321067558179</v>
      </c>
      <c r="DK6" s="24">
        <f t="shared" ca="1" si="120"/>
        <v>25.141281950836021</v>
      </c>
      <c r="DL6" s="24">
        <f t="shared" ca="1" si="121"/>
        <v>24.907282233427122</v>
      </c>
      <c r="DM6" s="24">
        <f t="shared" ca="1" si="122"/>
        <v>24.5621217734586</v>
      </c>
      <c r="DN6" s="24">
        <f t="shared" ca="1" si="123"/>
        <v>24.514124319770868</v>
      </c>
      <c r="DO6" s="24">
        <f t="shared" ca="1" si="124"/>
        <v>24.689130596601455</v>
      </c>
      <c r="DP6" s="24">
        <f t="shared" ca="1" si="125"/>
        <v>24.153263143592703</v>
      </c>
      <c r="DQ6" s="24">
        <f t="shared" ca="1" si="126"/>
        <v>24.213276388698933</v>
      </c>
      <c r="DR6" s="24">
        <f t="shared" ca="1" si="127"/>
        <v>24.164304572154538</v>
      </c>
      <c r="DS6" s="24">
        <f t="shared" ca="1" si="128"/>
        <v>24.69406694604411</v>
      </c>
      <c r="DT6" s="24">
        <f t="shared" ca="1" si="129"/>
        <v>24.002646230189459</v>
      </c>
      <c r="DU6" s="24">
        <f t="shared" ca="1" si="130"/>
        <v>24.267185070203059</v>
      </c>
      <c r="DV6" s="24">
        <f t="shared" ca="1" si="131"/>
        <v>24.421382698685356</v>
      </c>
      <c r="DW6" s="24">
        <f t="shared" ca="1" si="132"/>
        <v>25.34531957424721</v>
      </c>
      <c r="DX6" s="24">
        <f t="shared" ca="1" si="133"/>
        <v>25.345335131198052</v>
      </c>
      <c r="DY6" s="24">
        <f t="shared" ca="1" si="134"/>
        <v>24.903305897362898</v>
      </c>
      <c r="DZ6" s="24">
        <f t="shared" ca="1" si="135"/>
        <v>24.886290559687293</v>
      </c>
      <c r="EA6" s="24">
        <f t="shared" ca="1" si="136"/>
        <v>24.679265720034238</v>
      </c>
      <c r="EB6" s="24">
        <f t="shared" ca="1" si="137"/>
        <v>25.068179980323727</v>
      </c>
      <c r="EC6" s="24">
        <f t="shared" ca="1" si="138"/>
        <v>23.782766501731899</v>
      </c>
      <c r="ED6" s="24">
        <f t="shared" ca="1" si="139"/>
        <v>23.82801736038267</v>
      </c>
      <c r="EE6" s="24">
        <f t="shared" ca="1" si="140"/>
        <v>23.886823934163978</v>
      </c>
      <c r="EF6" s="24">
        <f t="shared" ca="1" si="141"/>
        <v>24.956995944879228</v>
      </c>
      <c r="EG6" s="24">
        <f t="shared" ca="1" si="142"/>
        <v>23.67225847804422</v>
      </c>
      <c r="EH6" s="24">
        <f t="shared" ca="1" si="143"/>
        <v>25.769823828591147</v>
      </c>
      <c r="EI6" s="24">
        <f t="shared" ca="1" si="144"/>
        <v>23.053167095725914</v>
      </c>
      <c r="EJ6" s="24">
        <f t="shared" ca="1" si="145"/>
        <v>24.866176632145745</v>
      </c>
      <c r="EK6" s="24">
        <f t="shared" ca="1" si="146"/>
        <v>23.845337946511211</v>
      </c>
      <c r="EL6" s="24">
        <f t="shared" ca="1" si="147"/>
        <v>25.071624590414633</v>
      </c>
      <c r="EM6" s="24">
        <f t="shared" ca="1" si="148"/>
        <v>23.772078065023329</v>
      </c>
      <c r="EN6" s="24">
        <f t="shared" ca="1" si="149"/>
        <v>24.355221635355075</v>
      </c>
      <c r="EO6" s="24">
        <f t="shared" ca="1" si="150"/>
        <v>24.383169967653657</v>
      </c>
      <c r="EP6" s="24">
        <f t="shared" ca="1" si="151"/>
        <v>23.769733240839315</v>
      </c>
      <c r="EQ6" s="24">
        <f t="shared" ca="1" si="152"/>
        <v>25.508453111051779</v>
      </c>
      <c r="ER6" s="24">
        <f t="shared" ca="1" si="153"/>
        <v>22.970888051508055</v>
      </c>
      <c r="ES6" s="24">
        <f t="shared" ca="1" si="154"/>
        <v>22.383479742750698</v>
      </c>
      <c r="ET6" s="24">
        <f t="shared" ca="1" si="155"/>
        <v>24.257796363975839</v>
      </c>
      <c r="EU6" s="24">
        <f t="shared" ca="1" si="156"/>
        <v>24.608416221218501</v>
      </c>
      <c r="EV6" s="24">
        <f t="shared" ca="1" si="157"/>
        <v>24.652102213775031</v>
      </c>
      <c r="EW6" s="24">
        <f t="shared" ca="1" si="158"/>
        <v>24.612162683069815</v>
      </c>
      <c r="EX6" s="24">
        <f t="shared" ca="1" si="159"/>
        <v>24.883538288509374</v>
      </c>
      <c r="EY6" s="24">
        <f t="shared" ca="1" si="160"/>
        <v>25.420179529362333</v>
      </c>
      <c r="EZ6" s="24">
        <f t="shared" ca="1" si="161"/>
        <v>25.03724889687598</v>
      </c>
      <c r="FA6" s="24">
        <f t="shared" ca="1" si="162"/>
        <v>23.471718938581894</v>
      </c>
      <c r="FB6" s="24">
        <f t="shared" ca="1" si="163"/>
        <v>25.445935713600775</v>
      </c>
      <c r="FC6" s="24">
        <f t="shared" ca="1" si="164"/>
        <v>24.734788710896467</v>
      </c>
      <c r="FD6" s="24">
        <f t="shared" ca="1" si="165"/>
        <v>23.115889894014842</v>
      </c>
      <c r="FE6" s="24">
        <f t="shared" ca="1" si="166"/>
        <v>23.955212649850999</v>
      </c>
      <c r="FF6" s="24">
        <f t="shared" ca="1" si="167"/>
        <v>24.550279635979173</v>
      </c>
      <c r="FG6" s="24">
        <f t="shared" ca="1" si="168"/>
        <v>24.59034467873343</v>
      </c>
      <c r="FH6" s="24">
        <f t="shared" ca="1" si="169"/>
        <v>25.606331302812368</v>
      </c>
      <c r="FI6" s="24">
        <f t="shared" ca="1" si="170"/>
        <v>24.947049228914043</v>
      </c>
      <c r="FJ6" s="24">
        <f t="shared" ca="1" si="171"/>
        <v>25.341422961592972</v>
      </c>
      <c r="FK6" s="24">
        <f t="shared" ca="1" si="172"/>
        <v>24.491453200849733</v>
      </c>
      <c r="FL6" s="24">
        <f t="shared" ca="1" si="173"/>
        <v>22.815227711732263</v>
      </c>
      <c r="FM6" s="24">
        <f t="shared" ca="1" si="174"/>
        <v>23.850107436075788</v>
      </c>
      <c r="FN6" s="24">
        <f t="shared" ca="1" si="175"/>
        <v>25.615089784184356</v>
      </c>
      <c r="FO6" s="24">
        <f t="shared" ca="1" si="176"/>
        <v>24.73017599587908</v>
      </c>
      <c r="FP6" s="24">
        <f t="shared" ca="1" si="177"/>
        <v>25.028705028942248</v>
      </c>
      <c r="FQ6" s="24">
        <f t="shared" ca="1" si="178"/>
        <v>24.509837814943378</v>
      </c>
      <c r="FR6" s="24">
        <f t="shared" ca="1" si="179"/>
        <v>25.276331064890947</v>
      </c>
      <c r="FS6" s="24">
        <f t="shared" ca="1" si="180"/>
        <v>25.432466368959954</v>
      </c>
      <c r="FT6" s="24">
        <f t="shared" ca="1" si="181"/>
        <v>26.846069265722292</v>
      </c>
      <c r="FU6" s="24">
        <f t="shared" ca="1" si="182"/>
        <v>24.613478786175062</v>
      </c>
      <c r="FV6" s="24">
        <f t="shared" ca="1" si="183"/>
        <v>24.495952228566264</v>
      </c>
      <c r="FW6" s="24">
        <f t="shared" ca="1" si="184"/>
        <v>25.456065256678652</v>
      </c>
      <c r="FX6" s="24">
        <f t="shared" ca="1" si="185"/>
        <v>24.779164891126182</v>
      </c>
      <c r="FY6" s="24">
        <f t="shared" ca="1" si="186"/>
        <v>23.273028664308889</v>
      </c>
      <c r="FZ6" s="24">
        <f t="shared" ca="1" si="187"/>
        <v>24.288002316090623</v>
      </c>
      <c r="GA6" s="24">
        <f t="shared" ca="1" si="188"/>
        <v>24.509367151475711</v>
      </c>
      <c r="GB6" s="24">
        <f t="shared" ca="1" si="189"/>
        <v>24.565016521228667</v>
      </c>
      <c r="GC6" s="24">
        <f t="shared" ca="1" si="190"/>
        <v>25.764932533274109</v>
      </c>
      <c r="GD6" s="24">
        <f t="shared" ca="1" si="191"/>
        <v>23.763553423365398</v>
      </c>
      <c r="GE6" s="24">
        <f t="shared" ca="1" si="192"/>
        <v>24.09744738477136</v>
      </c>
      <c r="GF6" s="24">
        <f t="shared" ca="1" si="193"/>
        <v>25.164185488136724</v>
      </c>
      <c r="GG6" s="24">
        <f t="shared" ca="1" si="194"/>
        <v>25.060891294246616</v>
      </c>
      <c r="GH6" s="24">
        <f t="shared" ca="1" si="195"/>
        <v>24.660703094945674</v>
      </c>
      <c r="GI6" s="24">
        <f t="shared" ca="1" si="196"/>
        <v>23.724788243863181</v>
      </c>
      <c r="GJ6" s="24">
        <f t="shared" ca="1" si="197"/>
        <v>24.310256960823029</v>
      </c>
      <c r="GK6" s="24">
        <f t="shared" ca="1" si="198"/>
        <v>24.834416473279035</v>
      </c>
      <c r="GL6" s="24">
        <f t="shared" ca="1" si="199"/>
        <v>25.182052138300673</v>
      </c>
      <c r="GM6" s="24">
        <f t="shared" ca="1" si="200"/>
        <v>24.300581881981927</v>
      </c>
      <c r="GN6" s="24">
        <f t="shared" ca="1" si="201"/>
        <v>23.236242881408842</v>
      </c>
      <c r="GO6" s="24">
        <f t="shared" ca="1" si="202"/>
        <v>24.743720045715179</v>
      </c>
      <c r="GP6" s="24">
        <f t="shared" ca="1" si="203"/>
        <v>25.010108253006862</v>
      </c>
      <c r="GQ6" s="24">
        <f t="shared" ca="1" si="204"/>
        <v>25.168201361358939</v>
      </c>
      <c r="GR6" s="24">
        <f t="shared" ca="1" si="205"/>
        <v>24.161123190994754</v>
      </c>
      <c r="GS6" s="24">
        <f t="shared" ca="1" si="206"/>
        <v>25.591406438508386</v>
      </c>
      <c r="GT6" s="24">
        <f t="shared" ca="1" si="207"/>
        <v>25.279519508739206</v>
      </c>
      <c r="GU6" s="24">
        <f t="shared" ca="1" si="208"/>
        <v>25.255876472543449</v>
      </c>
      <c r="GV6" s="24">
        <f t="shared" ca="1" si="209"/>
        <v>24.025568711715437</v>
      </c>
      <c r="GW6" s="24">
        <f t="shared" ca="1" si="210"/>
        <v>24.610225582699172</v>
      </c>
      <c r="GX6" s="24">
        <f t="shared" ca="1" si="211"/>
        <v>25.154583649347291</v>
      </c>
      <c r="GY6" s="24">
        <f t="shared" ca="1" si="212"/>
        <v>24.285126422879692</v>
      </c>
      <c r="GZ6" s="24">
        <f t="shared" ca="1" si="213"/>
        <v>24.757481153950863</v>
      </c>
      <c r="HA6" s="24">
        <f t="shared" ca="1" si="214"/>
        <v>25.477147288368467</v>
      </c>
      <c r="HB6" s="24">
        <f t="shared" ca="1" si="215"/>
        <v>22.980885169382407</v>
      </c>
      <c r="HC6" s="24">
        <f t="shared" ca="1" si="216"/>
        <v>25.230561347633042</v>
      </c>
      <c r="HD6" s="24">
        <f t="shared" ca="1" si="217"/>
        <v>25.816466455182749</v>
      </c>
      <c r="HE6" s="24">
        <f t="shared" ca="1" si="218"/>
        <v>24.498336633111169</v>
      </c>
      <c r="HF6" s="24">
        <f t="shared" ca="1" si="219"/>
        <v>24.088224914143392</v>
      </c>
      <c r="HG6" s="24">
        <f t="shared" ca="1" si="220"/>
        <v>24.680183789570201</v>
      </c>
      <c r="HH6" s="24">
        <f t="shared" ca="1" si="221"/>
        <v>24.760657088352552</v>
      </c>
      <c r="HI6" s="24">
        <f t="shared" ca="1" si="222"/>
        <v>25.666582191657277</v>
      </c>
      <c r="HJ6" s="24">
        <f t="shared" ca="1" si="223"/>
        <v>23.815254641825003</v>
      </c>
      <c r="HK6" s="24">
        <f t="shared" ca="1" si="224"/>
        <v>23.059089369283051</v>
      </c>
      <c r="HL6" s="24">
        <f t="shared" ca="1" si="225"/>
        <v>23.153414855534436</v>
      </c>
      <c r="HM6" s="24">
        <f t="shared" ca="1" si="226"/>
        <v>25.183190312704784</v>
      </c>
      <c r="HN6" s="24">
        <f t="shared" ca="1" si="227"/>
        <v>25.178829331640863</v>
      </c>
      <c r="HO6" s="24">
        <f t="shared" ca="1" si="228"/>
        <v>23.037649299968677</v>
      </c>
      <c r="HP6" s="24">
        <f t="shared" ca="1" si="229"/>
        <v>24.377534890390891</v>
      </c>
      <c r="HQ6" s="24">
        <f t="shared" ca="1" si="230"/>
        <v>24.773809358690187</v>
      </c>
      <c r="HR6" s="24">
        <f t="shared" ca="1" si="231"/>
        <v>25.613737578752001</v>
      </c>
      <c r="HS6" s="24">
        <f t="shared" ca="1" si="232"/>
        <v>25.948186030700906</v>
      </c>
      <c r="HT6" s="24">
        <f t="shared" ca="1" si="233"/>
        <v>25.489069561129718</v>
      </c>
      <c r="HU6" s="24">
        <f t="shared" ca="1" si="234"/>
        <v>25.096094950092219</v>
      </c>
      <c r="HV6" s="24">
        <f t="shared" ca="1" si="235"/>
        <v>24.057957979663353</v>
      </c>
      <c r="HW6" s="24">
        <f t="shared" ca="1" si="236"/>
        <v>25.379955696324711</v>
      </c>
      <c r="HX6" s="24">
        <f t="shared" ca="1" si="237"/>
        <v>24.094962146532303</v>
      </c>
      <c r="HY6" s="24">
        <f t="shared" ca="1" si="238"/>
        <v>25.289164082639495</v>
      </c>
      <c r="HZ6" s="24">
        <f t="shared" ca="1" si="239"/>
        <v>24.52850243831881</v>
      </c>
      <c r="IA6" s="24">
        <f t="shared" ca="1" si="240"/>
        <v>24.254988872889985</v>
      </c>
      <c r="IB6" s="24">
        <f t="shared" ca="1" si="241"/>
        <v>25.571209322536316</v>
      </c>
      <c r="IC6" s="24">
        <f t="shared" ca="1" si="242"/>
        <v>25.052960235808079</v>
      </c>
      <c r="ID6" s="24">
        <f t="shared" ca="1" si="243"/>
        <v>25.374936238142581</v>
      </c>
      <c r="IE6" s="24">
        <f t="shared" ca="1" si="244"/>
        <v>25.041290457592343</v>
      </c>
      <c r="IF6" s="24">
        <f t="shared" ca="1" si="245"/>
        <v>22.584963349197508</v>
      </c>
      <c r="IG6" s="24">
        <f t="shared" ca="1" si="246"/>
        <v>24.457092975123363</v>
      </c>
      <c r="IH6" s="24">
        <f t="shared" ca="1" si="247"/>
        <v>23.704103346476025</v>
      </c>
      <c r="II6" s="24">
        <f t="shared" ca="1" si="248"/>
        <v>25.700870377645693</v>
      </c>
      <c r="IJ6" s="24">
        <f t="shared" ca="1" si="249"/>
        <v>24.165468473850581</v>
      </c>
      <c r="IK6" s="24">
        <f t="shared" ca="1" si="250"/>
        <v>25.30314469927087</v>
      </c>
      <c r="IL6" s="24">
        <f t="shared" ca="1" si="251"/>
        <v>24.223628663001968</v>
      </c>
      <c r="IM6" s="24">
        <f t="shared" ca="1" si="252"/>
        <v>25.573976054692874</v>
      </c>
      <c r="IN6" s="24">
        <f t="shared" ca="1" si="253"/>
        <v>24.613424477581372</v>
      </c>
      <c r="IO6" s="24">
        <f t="shared" ca="1" si="254"/>
        <v>22.806000250293497</v>
      </c>
      <c r="IP6" s="24">
        <f t="shared" ca="1" si="255"/>
        <v>25.67749808555131</v>
      </c>
      <c r="IQ6" s="24">
        <f t="shared" ca="1" si="256"/>
        <v>25.284428745863636</v>
      </c>
      <c r="IR6" s="24">
        <f t="shared" ca="1" si="257"/>
        <v>23.81409210158888</v>
      </c>
      <c r="IS6" s="24">
        <f t="shared" ca="1" si="258"/>
        <v>26.012867964489441</v>
      </c>
      <c r="IT6" s="24">
        <f t="shared" ca="1" si="259"/>
        <v>23.742641628672349</v>
      </c>
      <c r="IU6" s="24">
        <f t="shared" ca="1" si="260"/>
        <v>23.073629229296767</v>
      </c>
      <c r="IV6" s="24">
        <f t="shared" ca="1" si="261"/>
        <v>25.278409818288655</v>
      </c>
      <c r="IW6" s="24">
        <f t="shared" ca="1" si="262"/>
        <v>25.077595798581704</v>
      </c>
      <c r="IX6" s="24">
        <f t="shared" ca="1" si="263"/>
        <v>24.586632603695616</v>
      </c>
      <c r="IY6" s="24">
        <f t="shared" ca="1" si="264"/>
        <v>23.119978246950719</v>
      </c>
      <c r="IZ6" s="24">
        <f t="shared" ca="1" si="265"/>
        <v>25.164710189008876</v>
      </c>
      <c r="JA6" s="24">
        <f t="shared" ca="1" si="266"/>
        <v>25.250522375662818</v>
      </c>
      <c r="JB6" s="24">
        <f t="shared" ca="1" si="267"/>
        <v>24.324099392275347</v>
      </c>
      <c r="JC6" s="24">
        <f t="shared" ca="1" si="268"/>
        <v>24.744655963438561</v>
      </c>
      <c r="JD6" s="24">
        <f t="shared" ca="1" si="269"/>
        <v>25.465755075606832</v>
      </c>
      <c r="JE6" s="24">
        <f t="shared" ca="1" si="270"/>
        <v>25.873559133904834</v>
      </c>
      <c r="JF6" s="24">
        <f t="shared" ca="1" si="271"/>
        <v>24.999941926419414</v>
      </c>
      <c r="JG6" s="24">
        <f t="shared" ca="1" si="272"/>
        <v>23.268122947025301</v>
      </c>
      <c r="JH6" s="24">
        <f t="shared" ca="1" si="273"/>
        <v>24.788113723235359</v>
      </c>
      <c r="JI6" s="24">
        <f t="shared" ca="1" si="274"/>
        <v>24.965454671140737</v>
      </c>
      <c r="JJ6" s="24">
        <f t="shared" ca="1" si="275"/>
        <v>24.191810504730409</v>
      </c>
      <c r="JK6" s="24">
        <f t="shared" ca="1" si="276"/>
        <v>24.071091744696705</v>
      </c>
      <c r="JL6" s="24">
        <f t="shared" ca="1" si="277"/>
        <v>24.438282410614576</v>
      </c>
      <c r="JM6" s="24">
        <f t="shared" ca="1" si="278"/>
        <v>25.413788558980503</v>
      </c>
      <c r="JN6" s="24">
        <f t="shared" ca="1" si="279"/>
        <v>24.977842326253963</v>
      </c>
      <c r="JO6" s="24">
        <f t="shared" ca="1" si="280"/>
        <v>24.121975368249824</v>
      </c>
      <c r="JP6" s="24">
        <f t="shared" ca="1" si="281"/>
        <v>24.556569363158093</v>
      </c>
      <c r="JQ6" s="24">
        <f t="shared" ca="1" si="282"/>
        <v>24.223379961334359</v>
      </c>
      <c r="JR6" s="24">
        <f t="shared" ca="1" si="283"/>
        <v>27.110553198678719</v>
      </c>
      <c r="JS6" s="24">
        <f t="shared" ca="1" si="284"/>
        <v>24.88339644831925</v>
      </c>
      <c r="JT6" s="24">
        <f t="shared" ca="1" si="285"/>
        <v>24.574247039934672</v>
      </c>
      <c r="JU6" s="24">
        <f t="shared" ca="1" si="286"/>
        <v>24.301022099107808</v>
      </c>
      <c r="JV6" s="24">
        <f t="shared" ca="1" si="287"/>
        <v>24.442890221506648</v>
      </c>
      <c r="JW6" s="24">
        <f t="shared" ca="1" si="288"/>
        <v>25.353169597373149</v>
      </c>
      <c r="JX6" s="24">
        <f t="shared" ca="1" si="289"/>
        <v>23.910926593238383</v>
      </c>
      <c r="JY6" s="24">
        <f t="shared" ca="1" si="290"/>
        <v>24.452805343093459</v>
      </c>
      <c r="JZ6" s="24">
        <f t="shared" ca="1" si="291"/>
        <v>25.363898856547053</v>
      </c>
      <c r="KA6" s="24">
        <f t="shared" ca="1" si="292"/>
        <v>25.824307710014146</v>
      </c>
      <c r="KB6" s="24">
        <f t="shared" ca="1" si="293"/>
        <v>24.626740691943574</v>
      </c>
      <c r="KC6" s="24">
        <f t="shared" ca="1" si="294"/>
        <v>25.181863051985491</v>
      </c>
      <c r="KD6" s="24">
        <f t="shared" ca="1" si="295"/>
        <v>24.875712798477103</v>
      </c>
      <c r="KE6" s="24">
        <f t="shared" ca="1" si="296"/>
        <v>24.701576680832062</v>
      </c>
      <c r="KF6" s="24">
        <f t="shared" ca="1" si="297"/>
        <v>23.77378227924445</v>
      </c>
      <c r="KG6" s="24">
        <f t="shared" ca="1" si="298"/>
        <v>25.504927133694913</v>
      </c>
      <c r="KH6" s="24">
        <f t="shared" ca="1" si="299"/>
        <v>24.167960286268148</v>
      </c>
      <c r="KI6" s="24">
        <f t="shared" ca="1" si="300"/>
        <v>23.290647955233847</v>
      </c>
      <c r="KJ6" s="24">
        <f t="shared" ca="1" si="301"/>
        <v>23.213216534773156</v>
      </c>
      <c r="KK6" s="24">
        <f t="shared" ca="1" si="302"/>
        <v>23.610553098330882</v>
      </c>
      <c r="KL6" s="24">
        <f t="shared" ca="1" si="303"/>
        <v>23.158927955133663</v>
      </c>
      <c r="KM6" s="24">
        <f t="shared" ca="1" si="304"/>
        <v>23.989245235517984</v>
      </c>
      <c r="KN6" s="24">
        <f t="shared" ca="1" si="305"/>
        <v>24.879815013473859</v>
      </c>
      <c r="KO6" s="24">
        <f t="shared" ca="1" si="306"/>
        <v>24.682024666969443</v>
      </c>
      <c r="KP6" s="24">
        <f t="shared" ca="1" si="307"/>
        <v>24.700201768638717</v>
      </c>
      <c r="KQ6" s="24">
        <f t="shared" ca="1" si="308"/>
        <v>24.795657129918535</v>
      </c>
      <c r="KR6" s="24">
        <f t="shared" ca="1" si="309"/>
        <v>24.757489857410164</v>
      </c>
      <c r="KS6" s="24">
        <f t="shared" ca="1" si="310"/>
        <v>24.211732712042785</v>
      </c>
      <c r="KT6" s="24">
        <f t="shared" ca="1" si="311"/>
        <v>25.553992266899996</v>
      </c>
      <c r="KU6" s="24">
        <f t="shared" ca="1" si="312"/>
        <v>23.269790945448253</v>
      </c>
      <c r="KV6" s="24">
        <f t="shared" ca="1" si="313"/>
        <v>24.130349200812809</v>
      </c>
      <c r="KW6" s="24">
        <f t="shared" ca="1" si="314"/>
        <v>24.461105658240413</v>
      </c>
      <c r="KX6" s="24">
        <f t="shared" ca="1" si="315"/>
        <v>24.732910055233049</v>
      </c>
      <c r="KY6" s="24">
        <f t="shared" ca="1" si="316"/>
        <v>25.116891673980636</v>
      </c>
      <c r="KZ6" s="24">
        <f t="shared" ca="1" si="317"/>
        <v>23.929466677367344</v>
      </c>
      <c r="LA6" s="24">
        <f t="shared" ca="1" si="318"/>
        <v>25.756846162706424</v>
      </c>
      <c r="LB6" s="24">
        <f t="shared" ca="1" si="319"/>
        <v>23.50985699590273</v>
      </c>
      <c r="LC6" s="24">
        <f t="shared" ca="1" si="320"/>
        <v>24.184179327950762</v>
      </c>
      <c r="LD6" s="24">
        <f t="shared" ca="1" si="321"/>
        <v>24.298761676804375</v>
      </c>
      <c r="LE6" s="24">
        <f t="shared" ca="1" si="322"/>
        <v>26.099642026417577</v>
      </c>
      <c r="LF6" s="24">
        <f t="shared" ca="1" si="323"/>
        <v>23.920743979204648</v>
      </c>
      <c r="LG6" s="24">
        <f t="shared" ca="1" si="324"/>
        <v>24.812549224031123</v>
      </c>
      <c r="LH6" s="24">
        <f t="shared" ca="1" si="325"/>
        <v>24.635185493878833</v>
      </c>
      <c r="LI6" s="24">
        <f t="shared" ca="1" si="326"/>
        <v>23.692039037436849</v>
      </c>
      <c r="LJ6" s="24">
        <f t="shared" ca="1" si="327"/>
        <v>23.781592020860998</v>
      </c>
      <c r="LK6" s="24">
        <f t="shared" ca="1" si="328"/>
        <v>24.467554170483961</v>
      </c>
      <c r="LL6" s="24">
        <f t="shared" ca="1" si="329"/>
        <v>23.848975762072644</v>
      </c>
      <c r="LM6" s="24">
        <f t="shared" ca="1" si="330"/>
        <v>23.68155276818117</v>
      </c>
      <c r="LN6" s="24">
        <f t="shared" ca="1" si="331"/>
        <v>24.582601743078094</v>
      </c>
      <c r="LO6" s="24">
        <f t="shared" ca="1" si="332"/>
        <v>23.681436235672759</v>
      </c>
      <c r="LP6" s="24">
        <f t="shared" ca="1" si="333"/>
        <v>24.493710228583307</v>
      </c>
      <c r="LQ6" s="24">
        <f t="shared" ca="1" si="334"/>
        <v>23.833200889134442</v>
      </c>
      <c r="LR6" s="24">
        <f t="shared" ca="1" si="335"/>
        <v>24.351988612726394</v>
      </c>
      <c r="LS6" s="24">
        <f t="shared" ca="1" si="336"/>
        <v>26.280621008681329</v>
      </c>
      <c r="LT6" s="24">
        <f t="shared" ca="1" si="337"/>
        <v>25.030107665927002</v>
      </c>
      <c r="LU6" s="24">
        <f t="shared" ca="1" si="338"/>
        <v>24.021714715145471</v>
      </c>
      <c r="LV6" s="24">
        <f t="shared" ca="1" si="339"/>
        <v>24.798545318718705</v>
      </c>
      <c r="LW6" s="24">
        <f t="shared" ca="1" si="340"/>
        <v>24.094259654153699</v>
      </c>
      <c r="LX6" s="24">
        <f t="shared" ca="1" si="341"/>
        <v>23.782287138116057</v>
      </c>
      <c r="LY6" s="24">
        <f t="shared" ca="1" si="342"/>
        <v>25.804968354012836</v>
      </c>
      <c r="LZ6" s="24">
        <f t="shared" ca="1" si="343"/>
        <v>23.089391816237448</v>
      </c>
      <c r="MA6" s="24">
        <f t="shared" ca="1" si="344"/>
        <v>24.00640834339691</v>
      </c>
      <c r="MB6" s="24">
        <f t="shared" ca="1" si="345"/>
        <v>24.387367095049395</v>
      </c>
      <c r="MC6" s="24">
        <f t="shared" ca="1" si="346"/>
        <v>24.741697599932245</v>
      </c>
      <c r="MD6" s="24">
        <f t="shared" ca="1" si="347"/>
        <v>23.485541122187872</v>
      </c>
      <c r="ME6" s="24">
        <f t="shared" ca="1" si="348"/>
        <v>23.665424625493888</v>
      </c>
      <c r="MF6" s="24">
        <f t="shared" ca="1" si="349"/>
        <v>24.133247007024789</v>
      </c>
      <c r="MG6" s="24">
        <f t="shared" ca="1" si="350"/>
        <v>24.66794428235384</v>
      </c>
      <c r="MH6" s="24">
        <f t="shared" ca="1" si="351"/>
        <v>24.593039151915949</v>
      </c>
      <c r="MI6" s="24">
        <f t="shared" ca="1" si="352"/>
        <v>24.213125264458188</v>
      </c>
      <c r="MJ6" s="24">
        <f t="shared" ca="1" si="353"/>
        <v>24.514629743388845</v>
      </c>
      <c r="MK6" s="24">
        <f t="shared" ca="1" si="354"/>
        <v>24.608802663102974</v>
      </c>
      <c r="ML6" s="24">
        <f t="shared" ca="1" si="355"/>
        <v>25.086697447106804</v>
      </c>
      <c r="MM6" s="24">
        <f t="shared" ca="1" si="356"/>
        <v>24.614182999184123</v>
      </c>
      <c r="MN6" s="24">
        <f t="shared" ca="1" si="357"/>
        <v>23.867066418730424</v>
      </c>
      <c r="MO6" s="24">
        <f t="shared" ca="1" si="358"/>
        <v>23.881792817175615</v>
      </c>
      <c r="MP6" s="24">
        <f t="shared" ca="1" si="359"/>
        <v>24.777875690567928</v>
      </c>
      <c r="MQ6" s="24">
        <f t="shared" ca="1" si="360"/>
        <v>24.273164745434691</v>
      </c>
      <c r="MR6" s="24">
        <f t="shared" ca="1" si="361"/>
        <v>24.522327561887824</v>
      </c>
      <c r="MS6" s="24">
        <f t="shared" ca="1" si="362"/>
        <v>26.063259372550601</v>
      </c>
      <c r="MT6" s="24">
        <f t="shared" ca="1" si="363"/>
        <v>24.847790627290461</v>
      </c>
      <c r="MU6" s="24">
        <f t="shared" ca="1" si="364"/>
        <v>25.710751513191386</v>
      </c>
      <c r="MV6" s="24">
        <f t="shared" ca="1" si="365"/>
        <v>24.619872756302044</v>
      </c>
      <c r="MW6" s="24">
        <f t="shared" ca="1" si="366"/>
        <v>23.785274681118644</v>
      </c>
      <c r="MX6" s="24">
        <f t="shared" ca="1" si="367"/>
        <v>23.265764933508351</v>
      </c>
      <c r="MY6" s="24">
        <f t="shared" ca="1" si="368"/>
        <v>24.366655718593773</v>
      </c>
      <c r="MZ6" s="24">
        <f t="shared" ca="1" si="369"/>
        <v>25.121650303902474</v>
      </c>
      <c r="NA6" s="24">
        <f t="shared" ca="1" si="370"/>
        <v>26.60016966644794</v>
      </c>
      <c r="NB6" s="24">
        <f t="shared" ca="1" si="371"/>
        <v>26.123441389293586</v>
      </c>
      <c r="NC6" s="24">
        <f t="shared" ca="1" si="372"/>
        <v>24.83965111436283</v>
      </c>
      <c r="ND6" s="24">
        <f t="shared" ca="1" si="373"/>
        <v>23.031942938792866</v>
      </c>
      <c r="NE6" s="24">
        <f t="shared" ca="1" si="374"/>
        <v>23.628460605546469</v>
      </c>
      <c r="NF6" s="24">
        <f t="shared" ca="1" si="375"/>
        <v>24.844481010611716</v>
      </c>
      <c r="NG6" s="24">
        <f t="shared" ca="1" si="376"/>
        <v>24.411317886372125</v>
      </c>
      <c r="NH6" s="24">
        <f t="shared" ca="1" si="377"/>
        <v>23.584778277447722</v>
      </c>
      <c r="NI6" s="24">
        <f t="shared" ca="1" si="378"/>
        <v>24.770171175319842</v>
      </c>
      <c r="NJ6" s="24">
        <f t="shared" ca="1" si="379"/>
        <v>24.121900998859477</v>
      </c>
      <c r="NK6" s="24">
        <f t="shared" ca="1" si="380"/>
        <v>24.057137238146431</v>
      </c>
      <c r="NL6" s="24">
        <f t="shared" ca="1" si="381"/>
        <v>24.958054979226773</v>
      </c>
      <c r="NM6" s="24">
        <f t="shared" ca="1" si="382"/>
        <v>25.59375218870607</v>
      </c>
      <c r="NN6" s="24">
        <f t="shared" ca="1" si="383"/>
        <v>24.457101335847451</v>
      </c>
      <c r="NO6" s="24">
        <f t="shared" ca="1" si="384"/>
        <v>24.062095633366454</v>
      </c>
      <c r="NP6" s="24">
        <f t="shared" ca="1" si="385"/>
        <v>24.466275607543722</v>
      </c>
      <c r="NQ6" s="24">
        <f t="shared" ca="1" si="386"/>
        <v>24.767850387399424</v>
      </c>
      <c r="NR6" s="24">
        <f t="shared" ca="1" si="387"/>
        <v>23.76946931445671</v>
      </c>
      <c r="NS6" s="24">
        <f t="shared" ca="1" si="388"/>
        <v>23.951321199595167</v>
      </c>
      <c r="NT6" s="24">
        <f t="shared" ca="1" si="389"/>
        <v>25.205403037610473</v>
      </c>
      <c r="NU6" s="24">
        <f t="shared" ca="1" si="390"/>
        <v>24.357604864013886</v>
      </c>
      <c r="NV6" s="24">
        <f t="shared" ca="1" si="391"/>
        <v>26.251072130062639</v>
      </c>
      <c r="NW6" s="24">
        <f t="shared" ca="1" si="392"/>
        <v>25.280927999956887</v>
      </c>
      <c r="NX6" s="24">
        <f t="shared" ca="1" si="393"/>
        <v>25.389307086089563</v>
      </c>
      <c r="NY6" s="24">
        <f t="shared" ca="1" si="394"/>
        <v>24.599701504359999</v>
      </c>
      <c r="NZ6" s="24">
        <f t="shared" ca="1" si="395"/>
        <v>24.577805998704576</v>
      </c>
      <c r="OA6" s="24">
        <f t="shared" ca="1" si="396"/>
        <v>24.63782629545744</v>
      </c>
      <c r="OB6" s="24">
        <f t="shared" ca="1" si="397"/>
        <v>25.859069452928122</v>
      </c>
      <c r="OC6" s="24">
        <f t="shared" ca="1" si="398"/>
        <v>23.644278377794123</v>
      </c>
      <c r="OD6" s="24">
        <f t="shared" ca="1" si="399"/>
        <v>24.07336514475049</v>
      </c>
      <c r="OE6" s="24">
        <f t="shared" ca="1" si="400"/>
        <v>24.904150539320515</v>
      </c>
      <c r="OF6" s="24">
        <f t="shared" ca="1" si="401"/>
        <v>24.542180113340375</v>
      </c>
      <c r="OG6" s="24">
        <f t="shared" ca="1" si="402"/>
        <v>25.001629274930316</v>
      </c>
      <c r="OH6" s="24">
        <f t="shared" ca="1" si="403"/>
        <v>23.279260725730673</v>
      </c>
      <c r="OI6" s="24">
        <f t="shared" ca="1" si="404"/>
        <v>25.118033289273942</v>
      </c>
      <c r="OJ6" s="24">
        <f t="shared" ca="1" si="405"/>
        <v>24.918692232865471</v>
      </c>
      <c r="OK6" s="24">
        <f t="shared" ca="1" si="406"/>
        <v>22.431591824700284</v>
      </c>
      <c r="OL6" s="24">
        <f t="shared" ca="1" si="407"/>
        <v>24.304459747913064</v>
      </c>
      <c r="OM6" s="24">
        <f t="shared" ca="1" si="408"/>
        <v>24.65015268031404</v>
      </c>
      <c r="ON6" s="24">
        <f t="shared" ca="1" si="409"/>
        <v>24.167183341169721</v>
      </c>
      <c r="OO6" s="24">
        <f t="shared" ca="1" si="410"/>
        <v>24.59374337084715</v>
      </c>
      <c r="OP6" s="24">
        <f t="shared" ca="1" si="411"/>
        <v>24.297201944301609</v>
      </c>
      <c r="OQ6" s="24">
        <f t="shared" ca="1" si="412"/>
        <v>23.575374533100007</v>
      </c>
      <c r="OR6" s="24">
        <f t="shared" ca="1" si="413"/>
        <v>24.036647027994174</v>
      </c>
      <c r="OS6" s="24">
        <f t="shared" ca="1" si="414"/>
        <v>23.62458823824689</v>
      </c>
      <c r="OT6" s="24">
        <f t="shared" ca="1" si="415"/>
        <v>23.954564895415114</v>
      </c>
      <c r="OU6" s="24">
        <f t="shared" ca="1" si="416"/>
        <v>24.548586315003263</v>
      </c>
      <c r="OV6" s="24">
        <f t="shared" ca="1" si="417"/>
        <v>24.62317162746935</v>
      </c>
      <c r="OW6" s="24">
        <f t="shared" ca="1" si="418"/>
        <v>26.947176869116547</v>
      </c>
      <c r="OX6" s="24">
        <f t="shared" ca="1" si="419"/>
        <v>24.379314970713931</v>
      </c>
      <c r="OY6" s="24">
        <f t="shared" ca="1" si="420"/>
        <v>25.677043300823044</v>
      </c>
      <c r="OZ6" s="24">
        <f t="shared" ca="1" si="421"/>
        <v>25.129063477792016</v>
      </c>
      <c r="PA6" s="24">
        <f t="shared" ca="1" si="422"/>
        <v>24.221898587190079</v>
      </c>
      <c r="PB6" s="24">
        <f t="shared" ca="1" si="423"/>
        <v>23.748730090689293</v>
      </c>
      <c r="PC6" s="24">
        <f t="shared" ca="1" si="424"/>
        <v>25.030132813754868</v>
      </c>
      <c r="PD6" s="24">
        <f t="shared" ca="1" si="425"/>
        <v>25.55673576612433</v>
      </c>
      <c r="PE6" s="24">
        <f t="shared" ca="1" si="426"/>
        <v>24.049183117677032</v>
      </c>
      <c r="PF6" s="24">
        <f t="shared" ca="1" si="427"/>
        <v>23.918128314080388</v>
      </c>
      <c r="PG6" s="24">
        <f t="shared" ca="1" si="428"/>
        <v>25.214423556023572</v>
      </c>
      <c r="PH6" s="24">
        <f t="shared" ca="1" si="429"/>
        <v>24.088476745550562</v>
      </c>
      <c r="PI6" s="24">
        <f t="shared" ca="1" si="430"/>
        <v>24.452038394287623</v>
      </c>
      <c r="PJ6" s="24">
        <f t="shared" ca="1" si="431"/>
        <v>24.715757209160529</v>
      </c>
      <c r="PK6" s="24">
        <f t="shared" ca="1" si="432"/>
        <v>24.471609235490785</v>
      </c>
      <c r="PL6" s="24">
        <f t="shared" ca="1" si="433"/>
        <v>25.087248813320866</v>
      </c>
      <c r="PM6" s="24">
        <f t="shared" ca="1" si="434"/>
        <v>24.013523967466725</v>
      </c>
      <c r="PN6" s="24">
        <f t="shared" ca="1" si="435"/>
        <v>24.032492897822106</v>
      </c>
      <c r="PO6" s="24">
        <f t="shared" ca="1" si="436"/>
        <v>25.377430720403282</v>
      </c>
      <c r="PP6" s="24">
        <f t="shared" ca="1" si="437"/>
        <v>24.039137237287751</v>
      </c>
      <c r="PQ6" s="24">
        <f t="shared" ca="1" si="438"/>
        <v>26.382982641674172</v>
      </c>
      <c r="PR6" s="24">
        <f t="shared" ca="1" si="439"/>
        <v>25.214117735664907</v>
      </c>
      <c r="PS6" s="24">
        <f t="shared" ca="1" si="440"/>
        <v>24.812172908516821</v>
      </c>
      <c r="PT6" s="24">
        <f t="shared" ca="1" si="441"/>
        <v>25.133046609612929</v>
      </c>
      <c r="PU6" s="24">
        <f t="shared" ca="1" si="442"/>
        <v>23.904112034629282</v>
      </c>
      <c r="PV6" s="24">
        <f t="shared" ca="1" si="443"/>
        <v>23.848663959010061</v>
      </c>
      <c r="PW6" s="24">
        <f t="shared" ca="1" si="444"/>
        <v>23.415080668234928</v>
      </c>
      <c r="PX6" s="24">
        <f t="shared" ca="1" si="445"/>
        <v>24.212438453198125</v>
      </c>
      <c r="PY6" s="24">
        <f t="shared" ca="1" si="446"/>
        <v>23.134250597758225</v>
      </c>
      <c r="PZ6" s="24">
        <f t="shared" ca="1" si="447"/>
        <v>24.056482403471161</v>
      </c>
      <c r="QA6" s="24">
        <f t="shared" ca="1" si="448"/>
        <v>24.965956904904225</v>
      </c>
      <c r="QB6" s="24">
        <f t="shared" ca="1" si="449"/>
        <v>25.8733563173469</v>
      </c>
      <c r="QC6" s="24">
        <f t="shared" ca="1" si="450"/>
        <v>24.667803470273384</v>
      </c>
      <c r="QD6" s="24">
        <f t="shared" ca="1" si="451"/>
        <v>24.425072027589398</v>
      </c>
      <c r="QE6" s="24">
        <f t="shared" ca="1" si="452"/>
        <v>23.248504978973283</v>
      </c>
      <c r="QF6" s="24">
        <f t="shared" ca="1" si="453"/>
        <v>24.111307711076407</v>
      </c>
      <c r="QG6" s="24">
        <f t="shared" ca="1" si="454"/>
        <v>24.689390099659814</v>
      </c>
      <c r="QH6" s="24">
        <f t="shared" ca="1" si="455"/>
        <v>23.776822779109359</v>
      </c>
      <c r="QI6" s="24">
        <f t="shared" ca="1" si="456"/>
        <v>24.376349526787216</v>
      </c>
      <c r="QJ6" s="24">
        <f t="shared" ca="1" si="457"/>
        <v>25.607901536655316</v>
      </c>
      <c r="QK6" s="24">
        <f t="shared" ca="1" si="458"/>
        <v>24.663764380131646</v>
      </c>
      <c r="QL6" s="24">
        <f t="shared" ca="1" si="459"/>
        <v>24.64241743587068</v>
      </c>
      <c r="QM6" s="24">
        <f t="shared" ca="1" si="460"/>
        <v>25.372111180397297</v>
      </c>
      <c r="QN6" s="24">
        <f t="shared" ca="1" si="461"/>
        <v>24.936147584593236</v>
      </c>
      <c r="QO6" s="24">
        <f t="shared" ca="1" si="462"/>
        <v>23.844849024954812</v>
      </c>
      <c r="QP6" s="24">
        <f t="shared" ca="1" si="463"/>
        <v>24.432630059111357</v>
      </c>
      <c r="QQ6" s="24">
        <f t="shared" ca="1" si="464"/>
        <v>24.3564871118068</v>
      </c>
      <c r="QR6" s="24">
        <f t="shared" ca="1" si="465"/>
        <v>24.308809925436378</v>
      </c>
      <c r="QS6" s="24">
        <f t="shared" ca="1" si="466"/>
        <v>24.775519172447456</v>
      </c>
      <c r="QT6" s="24">
        <f t="shared" ca="1" si="467"/>
        <v>25.040389173339005</v>
      </c>
      <c r="QU6" s="24">
        <f t="shared" ca="1" si="468"/>
        <v>25.46557646501919</v>
      </c>
      <c r="QV6" s="24">
        <f t="shared" ca="1" si="469"/>
        <v>23.932919457164541</v>
      </c>
      <c r="QW6" s="24">
        <f t="shared" ca="1" si="470"/>
        <v>23.026010341725797</v>
      </c>
      <c r="QX6" s="24">
        <f t="shared" ca="1" si="471"/>
        <v>24.726710833053218</v>
      </c>
      <c r="QY6" s="24">
        <f t="shared" ca="1" si="472"/>
        <v>25.320474263562492</v>
      </c>
      <c r="QZ6" s="24">
        <f t="shared" ca="1" si="473"/>
        <v>24.665087690407091</v>
      </c>
      <c r="RA6" s="24">
        <f t="shared" ca="1" si="474"/>
        <v>25.527168684407332</v>
      </c>
      <c r="RB6" s="24">
        <f t="shared" ca="1" si="475"/>
        <v>25.350933008602304</v>
      </c>
      <c r="RC6" s="24">
        <f t="shared" ca="1" si="476"/>
        <v>22.990179935736009</v>
      </c>
      <c r="RD6" s="24">
        <f t="shared" ca="1" si="477"/>
        <v>24.022269981370833</v>
      </c>
      <c r="RE6" s="24">
        <f t="shared" ca="1" si="478"/>
        <v>24.19435659284877</v>
      </c>
      <c r="RF6" s="24">
        <f t="shared" ca="1" si="479"/>
        <v>24.346708257919598</v>
      </c>
      <c r="RG6" s="24">
        <f t="shared" ca="1" si="480"/>
        <v>24.295799397934058</v>
      </c>
      <c r="RH6" s="24">
        <f t="shared" ca="1" si="481"/>
        <v>23.038489355839442</v>
      </c>
      <c r="RI6" s="24">
        <f t="shared" ca="1" si="482"/>
        <v>24.61092677536811</v>
      </c>
      <c r="RJ6" s="24">
        <f t="shared" ca="1" si="483"/>
        <v>24.264202292194557</v>
      </c>
      <c r="RK6" s="24">
        <f t="shared" ca="1" si="484"/>
        <v>24.182298905789164</v>
      </c>
      <c r="RL6" s="24">
        <f t="shared" ca="1" si="485"/>
        <v>24.588162324185838</v>
      </c>
      <c r="RM6" s="24">
        <f t="shared" ca="1" si="486"/>
        <v>25.519120903136546</v>
      </c>
      <c r="RN6" s="24">
        <f t="shared" ca="1" si="487"/>
        <v>25.202715046087604</v>
      </c>
      <c r="RO6" s="24">
        <f t="shared" ca="1" si="488"/>
        <v>24.810272988353727</v>
      </c>
      <c r="RP6" s="24">
        <f t="shared" ca="1" si="489"/>
        <v>23.985982692507264</v>
      </c>
      <c r="RQ6" s="24">
        <f t="shared" ca="1" si="490"/>
        <v>24.304920143687536</v>
      </c>
      <c r="RR6" s="24">
        <f t="shared" ca="1" si="491"/>
        <v>24.38427411503941</v>
      </c>
      <c r="RS6" s="24">
        <f t="shared" ca="1" si="492"/>
        <v>24.477648659683496</v>
      </c>
      <c r="RT6" s="24">
        <f t="shared" ca="1" si="493"/>
        <v>25.009585462656528</v>
      </c>
      <c r="RU6" s="24">
        <f t="shared" ca="1" si="494"/>
        <v>24.745948370821125</v>
      </c>
      <c r="RV6" s="24">
        <f t="shared" ca="1" si="495"/>
        <v>23.912361046035969</v>
      </c>
      <c r="RW6" s="24">
        <f t="shared" ca="1" si="496"/>
        <v>24.758126638989733</v>
      </c>
      <c r="RX6" s="24">
        <f t="shared" ca="1" si="497"/>
        <v>24.769671823918792</v>
      </c>
      <c r="RY6" s="24">
        <f t="shared" ca="1" si="498"/>
        <v>24.286885308800578</v>
      </c>
      <c r="RZ6" s="24">
        <f t="shared" ca="1" si="499"/>
        <v>22.734987956908043</v>
      </c>
      <c r="SA6" s="24">
        <f t="shared" ca="1" si="500"/>
        <v>25.741510993494277</v>
      </c>
      <c r="SB6" s="24">
        <f t="shared" ca="1" si="501"/>
        <v>25.496722695517203</v>
      </c>
      <c r="SC6" s="24">
        <f t="shared" ca="1" si="502"/>
        <v>24.208732252839148</v>
      </c>
      <c r="SD6" s="24">
        <f t="shared" ca="1" si="503"/>
        <v>25.125548288224085</v>
      </c>
      <c r="SE6" s="24">
        <f t="shared" ca="1" si="504"/>
        <v>25.106767508141594</v>
      </c>
      <c r="SF6" s="24">
        <f t="shared" ca="1" si="505"/>
        <v>24.825246925187262</v>
      </c>
      <c r="SG6" s="24">
        <f t="shared" ca="1" si="506"/>
        <v>23.468533887603787</v>
      </c>
      <c r="SH6" s="24">
        <f t="shared" ca="1" si="507"/>
        <v>24.966373144204606</v>
      </c>
      <c r="SI6" s="24">
        <f t="shared" ca="1" si="508"/>
        <v>24.997326635431463</v>
      </c>
      <c r="SJ6" s="24">
        <f t="shared" ca="1" si="509"/>
        <v>25.189232548052775</v>
      </c>
      <c r="SK6" s="24">
        <f t="shared" ca="1" si="510"/>
        <v>24.329683112106334</v>
      </c>
      <c r="SL6" s="24">
        <f t="shared" ca="1" si="511"/>
        <v>24.07024321329596</v>
      </c>
      <c r="SM6" s="24">
        <f t="shared" ca="1" si="512"/>
        <v>24.635491048750758</v>
      </c>
      <c r="SN6" s="24">
        <f t="shared" ca="1" si="513"/>
        <v>24.144119640905828</v>
      </c>
      <c r="SO6" s="24">
        <f t="shared" ca="1" si="514"/>
        <v>24.883089252357905</v>
      </c>
      <c r="SP6" s="24">
        <f t="shared" ca="1" si="515"/>
        <v>24.528013471235273</v>
      </c>
      <c r="SQ6" s="24">
        <f t="shared" ca="1" si="516"/>
        <v>25.02085034755984</v>
      </c>
      <c r="SR6" s="24">
        <f t="shared" ca="1" si="517"/>
        <v>25.259528303740058</v>
      </c>
      <c r="SS6" s="24">
        <f t="shared" ca="1" si="518"/>
        <v>24.57948602991846</v>
      </c>
      <c r="ST6" s="24">
        <f t="shared" ca="1" si="519"/>
        <v>24.760574313104353</v>
      </c>
      <c r="SU6" s="24">
        <f t="shared" ca="1" si="520"/>
        <v>23.88739807504238</v>
      </c>
      <c r="SV6" s="24">
        <f t="shared" ca="1" si="521"/>
        <v>22.887190228294344</v>
      </c>
      <c r="SW6" s="24">
        <f t="shared" ca="1" si="522"/>
        <v>25.603367799349972</v>
      </c>
      <c r="SX6" s="24">
        <f t="shared" ca="1" si="523"/>
        <v>25.555117741684228</v>
      </c>
      <c r="SY6" s="24">
        <f t="shared" ca="1" si="524"/>
        <v>24.5230661737803</v>
      </c>
      <c r="SZ6" s="24">
        <f t="shared" ca="1" si="525"/>
        <v>25.640486790165948</v>
      </c>
      <c r="TA6" s="24">
        <f t="shared" ca="1" si="526"/>
        <v>23.103819574535471</v>
      </c>
      <c r="TB6" s="24">
        <f t="shared" ca="1" si="527"/>
        <v>23.676669014412592</v>
      </c>
      <c r="TC6" s="24">
        <f t="shared" ca="1" si="528"/>
        <v>23.291293337539383</v>
      </c>
      <c r="TD6" s="24">
        <f t="shared" ca="1" si="529"/>
        <v>24.189654862067087</v>
      </c>
      <c r="TE6" s="24">
        <f t="shared" ca="1" si="530"/>
        <v>24.405546131687441</v>
      </c>
      <c r="TF6" s="24">
        <f t="shared" ca="1" si="531"/>
        <v>23.940900258000259</v>
      </c>
      <c r="TG6" s="24">
        <f t="shared" ca="1" si="532"/>
        <v>25.84290026073441</v>
      </c>
      <c r="TH6" s="24">
        <f t="shared" ca="1" si="533"/>
        <v>24.618599493246645</v>
      </c>
      <c r="TI6" s="24">
        <f t="shared" ca="1" si="534"/>
        <v>25.094222142165293</v>
      </c>
      <c r="TJ6" s="24">
        <f t="shared" ca="1" si="535"/>
        <v>24.763681386217037</v>
      </c>
      <c r="TK6" s="24">
        <f t="shared" ca="1" si="536"/>
        <v>24.391860532637441</v>
      </c>
      <c r="TL6" s="24">
        <f t="shared" ca="1" si="537"/>
        <v>23.832517156732383</v>
      </c>
      <c r="TM6" s="24">
        <f t="shared" ca="1" si="538"/>
        <v>24.883510038980006</v>
      </c>
      <c r="TN6" s="24">
        <f t="shared" ca="1" si="539"/>
        <v>23.934552977793093</v>
      </c>
      <c r="TO6" s="24">
        <f t="shared" ca="1" si="540"/>
        <v>25.293320663626179</v>
      </c>
      <c r="TP6" s="24">
        <f t="shared" ca="1" si="541"/>
        <v>23.93509194727487</v>
      </c>
      <c r="TQ6" s="24">
        <f t="shared" ca="1" si="542"/>
        <v>24.617516686093438</v>
      </c>
      <c r="TR6" s="24">
        <f t="shared" ca="1" si="543"/>
        <v>25.172413059546223</v>
      </c>
      <c r="TS6" s="24">
        <f t="shared" ca="1" si="544"/>
        <v>24.243372978869672</v>
      </c>
      <c r="TT6" s="24">
        <f t="shared" ca="1" si="545"/>
        <v>25.432303839111203</v>
      </c>
      <c r="TU6" s="24">
        <f t="shared" ca="1" si="546"/>
        <v>24.160788334163549</v>
      </c>
      <c r="TV6" s="24">
        <f t="shared" ca="1" si="547"/>
        <v>25.193366385215711</v>
      </c>
      <c r="TW6" s="24">
        <f t="shared" ca="1" si="548"/>
        <v>25.57164230567145</v>
      </c>
      <c r="TX6" s="24">
        <f t="shared" ca="1" si="549"/>
        <v>25.208781889979427</v>
      </c>
      <c r="TY6" s="24">
        <f t="shared" ca="1" si="550"/>
        <v>24.830591581979604</v>
      </c>
      <c r="TZ6" s="24">
        <f t="shared" ca="1" si="551"/>
        <v>25.352221748034033</v>
      </c>
      <c r="UA6" s="24">
        <f t="shared" ca="1" si="552"/>
        <v>25.533206395535657</v>
      </c>
      <c r="UB6" s="24">
        <f t="shared" ca="1" si="553"/>
        <v>25.754651353021245</v>
      </c>
      <c r="UC6" s="24">
        <f t="shared" ca="1" si="554"/>
        <v>25.1718855974588</v>
      </c>
      <c r="UD6" s="24">
        <f t="shared" ca="1" si="555"/>
        <v>25.023798096337583</v>
      </c>
      <c r="UE6" s="24">
        <f t="shared" ca="1" si="556"/>
        <v>24.412675015707102</v>
      </c>
      <c r="UF6" s="24">
        <f t="shared" ca="1" si="557"/>
        <v>24.660288875925431</v>
      </c>
      <c r="UG6" s="24">
        <f t="shared" ca="1" si="558"/>
        <v>24.236281282531714</v>
      </c>
      <c r="UH6" s="24">
        <f t="shared" ca="1" si="559"/>
        <v>23.557505838686016</v>
      </c>
      <c r="UI6" s="24">
        <f t="shared" ca="1" si="560"/>
        <v>23.907099121672108</v>
      </c>
      <c r="UJ6" s="24">
        <f t="shared" ca="1" si="561"/>
        <v>26.604530079955499</v>
      </c>
      <c r="UK6" s="24">
        <f t="shared" ca="1" si="562"/>
        <v>25.129062523500917</v>
      </c>
      <c r="UL6" s="24">
        <f t="shared" ca="1" si="563"/>
        <v>25.193002004917485</v>
      </c>
      <c r="UM6" s="24">
        <f t="shared" ca="1" si="564"/>
        <v>24.180218372754268</v>
      </c>
      <c r="UN6" s="24">
        <f t="shared" ca="1" si="565"/>
        <v>24.174005126470959</v>
      </c>
      <c r="UO6" s="24">
        <f t="shared" ca="1" si="566"/>
        <v>25.07358000301269</v>
      </c>
      <c r="UP6" s="24">
        <f t="shared" ca="1" si="567"/>
        <v>25.666822561469044</v>
      </c>
      <c r="UQ6" s="24">
        <f t="shared" ca="1" si="568"/>
        <v>24.573389970877965</v>
      </c>
      <c r="UR6" s="24">
        <f t="shared" ca="1" si="569"/>
        <v>25.301908673650974</v>
      </c>
      <c r="US6" s="24">
        <f t="shared" ca="1" si="570"/>
        <v>23.658556724192039</v>
      </c>
      <c r="UT6" s="24">
        <f t="shared" ca="1" si="571"/>
        <v>24.765479621838619</v>
      </c>
      <c r="UU6" s="24">
        <f t="shared" ca="1" si="572"/>
        <v>25.398104757891971</v>
      </c>
      <c r="UV6" s="24">
        <f t="shared" ca="1" si="573"/>
        <v>23.13000832341929</v>
      </c>
      <c r="UW6" s="24">
        <f t="shared" ca="1" si="574"/>
        <v>23.262274958748826</v>
      </c>
      <c r="UX6" s="24">
        <f t="shared" ca="1" si="575"/>
        <v>25.024736060248532</v>
      </c>
      <c r="UY6" s="24">
        <f t="shared" ca="1" si="576"/>
        <v>25.448412403399395</v>
      </c>
      <c r="UZ6" s="24">
        <f t="shared" ca="1" si="577"/>
        <v>22.451809646915883</v>
      </c>
      <c r="VA6" s="24">
        <f t="shared" ca="1" si="578"/>
        <v>25.662783954038638</v>
      </c>
      <c r="VB6" s="24">
        <f t="shared" ca="1" si="579"/>
        <v>24.497313963225928</v>
      </c>
      <c r="VC6" s="24">
        <f t="shared" ca="1" si="580"/>
        <v>24.376607881069436</v>
      </c>
      <c r="VD6" s="24">
        <f t="shared" ca="1" si="581"/>
        <v>23.872403055367865</v>
      </c>
      <c r="VE6" s="24">
        <f t="shared" ca="1" si="582"/>
        <v>24.006824199242697</v>
      </c>
      <c r="VF6" s="24">
        <f t="shared" ca="1" si="583"/>
        <v>25.702582435169113</v>
      </c>
      <c r="VG6" s="24">
        <f t="shared" ca="1" si="584"/>
        <v>25.768456049545808</v>
      </c>
      <c r="VH6" s="24">
        <f t="shared" ca="1" si="585"/>
        <v>23.856287294825911</v>
      </c>
      <c r="VI6" s="24">
        <f t="shared" ca="1" si="586"/>
        <v>24.534470799042527</v>
      </c>
      <c r="VJ6" s="24">
        <f t="shared" ca="1" si="587"/>
        <v>23.168778256415965</v>
      </c>
      <c r="VK6" s="24">
        <f t="shared" ca="1" si="588"/>
        <v>25.402003063941926</v>
      </c>
      <c r="VL6" s="24">
        <f t="shared" ca="1" si="589"/>
        <v>24.59474312231233</v>
      </c>
      <c r="VM6" s="24">
        <f t="shared" ca="1" si="590"/>
        <v>25.425729800554787</v>
      </c>
      <c r="VN6" s="24">
        <f t="shared" ca="1" si="591"/>
        <v>22.995494962026431</v>
      </c>
      <c r="VO6" s="24">
        <f t="shared" ca="1" si="592"/>
        <v>24.30480108284149</v>
      </c>
      <c r="VP6" s="24">
        <f t="shared" ca="1" si="593"/>
        <v>26.443010598017121</v>
      </c>
      <c r="VQ6" s="24">
        <f t="shared" ca="1" si="594"/>
        <v>24.801617025375748</v>
      </c>
      <c r="VR6" s="24">
        <f t="shared" ca="1" si="595"/>
        <v>25.106194589285632</v>
      </c>
      <c r="VS6" s="24">
        <f t="shared" ca="1" si="596"/>
        <v>23.942956505947762</v>
      </c>
      <c r="VT6" s="24">
        <f t="shared" ca="1" si="597"/>
        <v>24.451568302704679</v>
      </c>
      <c r="VU6" s="24">
        <f t="shared" ca="1" si="598"/>
        <v>24.069336015243401</v>
      </c>
      <c r="VV6" s="24">
        <f t="shared" ca="1" si="599"/>
        <v>23.745490744054891</v>
      </c>
      <c r="VW6" s="24">
        <f t="shared" ca="1" si="600"/>
        <v>25.060940328446936</v>
      </c>
      <c r="VX6" s="24">
        <f t="shared" ca="1" si="601"/>
        <v>24.893620191184791</v>
      </c>
      <c r="VY6" s="24">
        <f t="shared" ca="1" si="602"/>
        <v>24.065547663696503</v>
      </c>
      <c r="VZ6" s="24">
        <f t="shared" ca="1" si="603"/>
        <v>26.527673554604384</v>
      </c>
      <c r="WA6" s="24">
        <f t="shared" ca="1" si="604"/>
        <v>23.993921920809079</v>
      </c>
      <c r="WB6" s="24">
        <f t="shared" ca="1" si="605"/>
        <v>24.820981621059659</v>
      </c>
      <c r="WC6" s="24">
        <f t="shared" ca="1" si="606"/>
        <v>25.251009885571612</v>
      </c>
      <c r="WD6" s="24">
        <f t="shared" ca="1" si="607"/>
        <v>23.97255922577714</v>
      </c>
      <c r="WE6" s="24">
        <f t="shared" ca="1" si="608"/>
        <v>25.474416825337801</v>
      </c>
      <c r="WF6" s="24">
        <f t="shared" ca="1" si="609"/>
        <v>22.749284550443345</v>
      </c>
      <c r="WG6" s="24">
        <f t="shared" ca="1" si="610"/>
        <v>26.485376924212726</v>
      </c>
      <c r="WH6" s="24">
        <f t="shared" ca="1" si="611"/>
        <v>24.836265752394638</v>
      </c>
      <c r="WI6" s="24">
        <f t="shared" ca="1" si="612"/>
        <v>24.466246360257212</v>
      </c>
      <c r="WJ6" s="24">
        <f t="shared" ca="1" si="613"/>
        <v>23.799760199424643</v>
      </c>
      <c r="WK6" s="24">
        <f t="shared" ca="1" si="614"/>
        <v>24.229694019707811</v>
      </c>
      <c r="WL6" s="24">
        <f t="shared" ca="1" si="615"/>
        <v>25.711413701032669</v>
      </c>
      <c r="WM6" s="24">
        <f t="shared" ca="1" si="616"/>
        <v>25.131455525876518</v>
      </c>
      <c r="WN6" s="24">
        <f t="shared" ca="1" si="617"/>
        <v>24.126050945875047</v>
      </c>
      <c r="WO6" s="24">
        <f t="shared" ca="1" si="618"/>
        <v>23.651211501886412</v>
      </c>
      <c r="WP6" s="24">
        <f t="shared" ca="1" si="619"/>
        <v>24.843468919635072</v>
      </c>
      <c r="WQ6" s="24">
        <f t="shared" ca="1" si="620"/>
        <v>25.303996319879236</v>
      </c>
      <c r="WR6" s="24">
        <f t="shared" ca="1" si="621"/>
        <v>23.814470696084847</v>
      </c>
      <c r="WS6" s="24">
        <f t="shared" ca="1" si="622"/>
        <v>24.735814095102125</v>
      </c>
      <c r="WT6" s="24">
        <f t="shared" ca="1" si="623"/>
        <v>23.715029686916765</v>
      </c>
      <c r="WU6" s="24">
        <f t="shared" ca="1" si="624"/>
        <v>25.047479706834672</v>
      </c>
      <c r="WV6" s="24">
        <f t="shared" ca="1" si="625"/>
        <v>23.883782588145113</v>
      </c>
      <c r="WW6" s="24">
        <f t="shared" ca="1" si="626"/>
        <v>23.717066695911502</v>
      </c>
      <c r="WX6" s="24">
        <f t="shared" ca="1" si="627"/>
        <v>25.033884622843374</v>
      </c>
      <c r="WY6" s="24">
        <f t="shared" ca="1" si="628"/>
        <v>24.383695897118663</v>
      </c>
      <c r="WZ6" s="24">
        <f t="shared" ca="1" si="629"/>
        <v>23.845076498591563</v>
      </c>
      <c r="XA6" s="24">
        <f t="shared" ca="1" si="630"/>
        <v>23.916269455836662</v>
      </c>
      <c r="XB6" s="24">
        <f t="shared" ca="1" si="631"/>
        <v>25.835220092548322</v>
      </c>
      <c r="XC6" s="24">
        <f t="shared" ca="1" si="632"/>
        <v>23.833313153055155</v>
      </c>
      <c r="XD6" s="24">
        <f t="shared" ca="1" si="633"/>
        <v>26.416721551223084</v>
      </c>
      <c r="XE6" s="24">
        <f t="shared" ca="1" si="634"/>
        <v>23.007008083657734</v>
      </c>
      <c r="XF6" s="24">
        <f t="shared" ca="1" si="635"/>
        <v>25.080945330381208</v>
      </c>
      <c r="XG6" s="24">
        <f t="shared" ca="1" si="636"/>
        <v>24.273928202205706</v>
      </c>
      <c r="XH6" s="24">
        <f t="shared" ca="1" si="637"/>
        <v>23.770592245148148</v>
      </c>
      <c r="XI6" s="24">
        <f t="shared" ca="1" si="638"/>
        <v>25.314341054937262</v>
      </c>
      <c r="XJ6" s="24">
        <f t="shared" ca="1" si="639"/>
        <v>24.299611902400567</v>
      </c>
      <c r="XK6" s="24">
        <f t="shared" ca="1" si="640"/>
        <v>24.310325380389553</v>
      </c>
      <c r="XL6" s="24">
        <f t="shared" ca="1" si="641"/>
        <v>24.057425603673597</v>
      </c>
      <c r="XM6" s="24">
        <f t="shared" ca="1" si="642"/>
        <v>24.258241090392875</v>
      </c>
      <c r="XN6" s="24">
        <f t="shared" ca="1" si="643"/>
        <v>24.730469188139079</v>
      </c>
      <c r="XO6" s="24">
        <f t="shared" ca="1" si="644"/>
        <v>24.927612431623029</v>
      </c>
      <c r="XP6" s="24">
        <f t="shared" ca="1" si="645"/>
        <v>24.410420732006564</v>
      </c>
      <c r="XQ6" s="24">
        <f t="shared" ca="1" si="646"/>
        <v>24.93405507585031</v>
      </c>
      <c r="XR6" s="24">
        <f t="shared" ca="1" si="647"/>
        <v>24.77285727481792</v>
      </c>
      <c r="XS6" s="24">
        <f t="shared" ca="1" si="648"/>
        <v>25.066432721087708</v>
      </c>
      <c r="XT6" s="24">
        <f t="shared" ca="1" si="649"/>
        <v>24.074401410665299</v>
      </c>
      <c r="XU6" s="24">
        <f t="shared" ca="1" si="650"/>
        <v>25.25836382553074</v>
      </c>
      <c r="XV6" s="24">
        <f t="shared" ca="1" si="651"/>
        <v>24.418703811858272</v>
      </c>
      <c r="XW6" s="24">
        <f t="shared" ca="1" si="652"/>
        <v>23.815732280866701</v>
      </c>
      <c r="XX6" s="24">
        <f t="shared" ca="1" si="653"/>
        <v>22.676939091252237</v>
      </c>
      <c r="XY6" s="24">
        <f t="shared" ca="1" si="654"/>
        <v>24.558842556317284</v>
      </c>
      <c r="XZ6" s="24">
        <f t="shared" ca="1" si="655"/>
        <v>24.014738400792524</v>
      </c>
      <c r="YA6" s="24">
        <f t="shared" ca="1" si="656"/>
        <v>23.966729414273978</v>
      </c>
      <c r="YB6" s="24">
        <f t="shared" ca="1" si="657"/>
        <v>24.036188294254025</v>
      </c>
      <c r="YC6" s="24">
        <f t="shared" ca="1" si="658"/>
        <v>25.036617642997022</v>
      </c>
      <c r="YD6" s="24">
        <f t="shared" ca="1" si="659"/>
        <v>22.691602614671055</v>
      </c>
      <c r="YE6" s="24">
        <f t="shared" ca="1" si="660"/>
        <v>24.422992666228172</v>
      </c>
      <c r="YF6" s="24">
        <f t="shared" ca="1" si="661"/>
        <v>24.640397166248846</v>
      </c>
      <c r="YG6" s="24">
        <f t="shared" ca="1" si="662"/>
        <v>24.321103926933887</v>
      </c>
      <c r="YH6" s="24">
        <f t="shared" ca="1" si="663"/>
        <v>24.441111268605731</v>
      </c>
      <c r="YI6" s="24">
        <f t="shared" ca="1" si="664"/>
        <v>25.459529499008507</v>
      </c>
      <c r="YJ6" s="24">
        <f t="shared" ca="1" si="665"/>
        <v>23.963122486804153</v>
      </c>
      <c r="YK6" s="24">
        <f t="shared" ca="1" si="666"/>
        <v>25.723762825416735</v>
      </c>
      <c r="YL6" s="24">
        <f t="shared" ca="1" si="667"/>
        <v>25.575848549449276</v>
      </c>
      <c r="YM6" s="24">
        <f t="shared" ca="1" si="668"/>
        <v>23.740648255219462</v>
      </c>
      <c r="YN6" s="24">
        <f t="shared" ca="1" si="669"/>
        <v>23.37322691199229</v>
      </c>
      <c r="YO6" s="24">
        <f t="shared" ca="1" si="670"/>
        <v>23.647268141798538</v>
      </c>
      <c r="YP6" s="24">
        <f t="shared" ca="1" si="671"/>
        <v>24.201019355346581</v>
      </c>
      <c r="YQ6" s="24">
        <f t="shared" ca="1" si="672"/>
        <v>24.542956093811824</v>
      </c>
      <c r="YR6" s="24">
        <f t="shared" ca="1" si="673"/>
        <v>25.063570774042006</v>
      </c>
      <c r="YS6" s="24">
        <f t="shared" ca="1" si="674"/>
        <v>23.98810140483172</v>
      </c>
      <c r="YT6" s="24">
        <f t="shared" ca="1" si="675"/>
        <v>24.734055654406578</v>
      </c>
      <c r="YU6" s="24">
        <f t="shared" ca="1" si="676"/>
        <v>23.848013128377985</v>
      </c>
      <c r="YV6" s="24">
        <f t="shared" ca="1" si="677"/>
        <v>25.012583476473981</v>
      </c>
      <c r="YW6" s="24">
        <f t="shared" ca="1" si="678"/>
        <v>24.111179942932715</v>
      </c>
      <c r="YX6" s="24">
        <f t="shared" ca="1" si="679"/>
        <v>26.044961956975627</v>
      </c>
      <c r="YY6" s="24">
        <f t="shared" ca="1" si="680"/>
        <v>24.985527952412959</v>
      </c>
      <c r="YZ6" s="24">
        <f t="shared" ca="1" si="681"/>
        <v>24.927683157991783</v>
      </c>
      <c r="ZA6" s="24">
        <f t="shared" ca="1" si="682"/>
        <v>24.996122825574083</v>
      </c>
      <c r="ZB6" s="24">
        <f t="shared" ca="1" si="683"/>
        <v>24.453563540913155</v>
      </c>
      <c r="ZC6" s="24">
        <f t="shared" ca="1" si="684"/>
        <v>24.485058745465221</v>
      </c>
      <c r="ZD6" s="24">
        <f t="shared" ca="1" si="685"/>
        <v>23.044485025597503</v>
      </c>
      <c r="ZE6" s="24">
        <f t="shared" ca="1" si="686"/>
        <v>22.394387768780522</v>
      </c>
      <c r="ZF6" s="24">
        <f t="shared" ca="1" si="687"/>
        <v>25.591444006901046</v>
      </c>
      <c r="ZG6" s="24">
        <f t="shared" ca="1" si="688"/>
        <v>23.632783977337926</v>
      </c>
      <c r="ZH6" s="24">
        <f t="shared" ca="1" si="689"/>
        <v>24.875513506717791</v>
      </c>
      <c r="ZI6" s="24">
        <f t="shared" ca="1" si="690"/>
        <v>23.674907603198964</v>
      </c>
      <c r="ZJ6" s="24">
        <f t="shared" ca="1" si="691"/>
        <v>23.333163719390811</v>
      </c>
      <c r="ZK6" s="24">
        <f t="shared" ca="1" si="692"/>
        <v>26.176964583052833</v>
      </c>
      <c r="ZL6" s="24">
        <f t="shared" ca="1" si="693"/>
        <v>25.008454757949004</v>
      </c>
      <c r="ZM6" s="24">
        <f t="shared" ca="1" si="694"/>
        <v>24.480648203792789</v>
      </c>
      <c r="ZN6" s="24">
        <f t="shared" ca="1" si="695"/>
        <v>25.442712139286925</v>
      </c>
      <c r="ZO6" s="24">
        <f t="shared" ca="1" si="696"/>
        <v>25.391005436330573</v>
      </c>
      <c r="ZP6" s="24">
        <f t="shared" ca="1" si="697"/>
        <v>25.551079050164979</v>
      </c>
      <c r="ZQ6" s="24">
        <f t="shared" ca="1" si="698"/>
        <v>23.962403871038891</v>
      </c>
      <c r="ZR6" s="24">
        <f t="shared" ca="1" si="699"/>
        <v>25.473280602594958</v>
      </c>
      <c r="ZS6" s="24">
        <f t="shared" ca="1" si="700"/>
        <v>25.175035293517983</v>
      </c>
      <c r="ZT6" s="24">
        <f t="shared" ca="1" si="701"/>
        <v>23.810986968152367</v>
      </c>
      <c r="ZU6" s="24">
        <f t="shared" ca="1" si="702"/>
        <v>24.177840363074719</v>
      </c>
      <c r="ZV6" s="24">
        <f t="shared" ca="1" si="703"/>
        <v>26.209441168809317</v>
      </c>
      <c r="ZW6" s="24">
        <f t="shared" ca="1" si="704"/>
        <v>23.541732966281263</v>
      </c>
      <c r="ZX6" s="24">
        <f t="shared" ca="1" si="705"/>
        <v>25.288818182494111</v>
      </c>
      <c r="ZY6" s="24">
        <f t="shared" ca="1" si="706"/>
        <v>25.064751113492306</v>
      </c>
      <c r="ZZ6" s="24">
        <f t="shared" ca="1" si="707"/>
        <v>24.679663660183444</v>
      </c>
      <c r="AAA6" s="24">
        <f t="shared" ca="1" si="708"/>
        <v>24.711312077193227</v>
      </c>
      <c r="AAB6" s="24">
        <f t="shared" ca="1" si="709"/>
        <v>23.830538340968051</v>
      </c>
      <c r="AAC6" s="24">
        <f t="shared" ca="1" si="710"/>
        <v>24.296767532629669</v>
      </c>
      <c r="AAD6" s="24">
        <f t="shared" ca="1" si="711"/>
        <v>24.739628226809359</v>
      </c>
      <c r="AAE6" s="24">
        <f t="shared" ca="1" si="712"/>
        <v>24.675942910704187</v>
      </c>
      <c r="AAF6" s="24">
        <f t="shared" ca="1" si="713"/>
        <v>25.588780175348557</v>
      </c>
      <c r="AAG6" s="24">
        <f t="shared" ca="1" si="714"/>
        <v>24.262371942278314</v>
      </c>
      <c r="AAH6" s="24">
        <f t="shared" ca="1" si="715"/>
        <v>24.594868601296781</v>
      </c>
      <c r="AAI6" s="24">
        <f t="shared" ca="1" si="716"/>
        <v>25.61419334308696</v>
      </c>
      <c r="AAJ6" s="24">
        <f t="shared" ca="1" si="717"/>
        <v>25.110698467255549</v>
      </c>
      <c r="AAK6" s="24">
        <f t="shared" ca="1" si="718"/>
        <v>23.831772452952332</v>
      </c>
      <c r="AAL6" s="24">
        <f t="shared" ca="1" si="719"/>
        <v>26.145372006033465</v>
      </c>
      <c r="AAM6" s="24">
        <f t="shared" ca="1" si="720"/>
        <v>24.935476404911071</v>
      </c>
      <c r="AAN6" s="24">
        <f t="shared" ca="1" si="721"/>
        <v>24.296554799266612</v>
      </c>
      <c r="AAO6" s="24">
        <f t="shared" ca="1" si="722"/>
        <v>25.567623840970484</v>
      </c>
      <c r="AAP6" s="24">
        <f t="shared" ca="1" si="723"/>
        <v>24.525213248912578</v>
      </c>
      <c r="AAQ6" s="24">
        <f t="shared" ca="1" si="724"/>
        <v>22.773281110412913</v>
      </c>
      <c r="AAR6" s="24">
        <f t="shared" ca="1" si="725"/>
        <v>23.880453098974172</v>
      </c>
      <c r="AAS6" s="24">
        <f t="shared" ca="1" si="726"/>
        <v>25.344959033815829</v>
      </c>
      <c r="AAT6" s="24">
        <f t="shared" ca="1" si="727"/>
        <v>24.131791332335965</v>
      </c>
      <c r="AAU6" s="24">
        <f t="shared" ca="1" si="728"/>
        <v>25.112468950394547</v>
      </c>
      <c r="AAV6" s="24">
        <f t="shared" ca="1" si="729"/>
        <v>24.799255174593238</v>
      </c>
      <c r="AAW6" s="24">
        <f t="shared" ca="1" si="730"/>
        <v>24.939343781990587</v>
      </c>
      <c r="AAX6" s="24">
        <f t="shared" ca="1" si="731"/>
        <v>24.525264153072939</v>
      </c>
      <c r="AAY6" s="24">
        <f t="shared" ca="1" si="732"/>
        <v>24.239952601217983</v>
      </c>
      <c r="AAZ6" s="24">
        <f t="shared" ca="1" si="733"/>
        <v>25.157811002053318</v>
      </c>
      <c r="ABA6" s="24">
        <f t="shared" ca="1" si="734"/>
        <v>22.868533289602524</v>
      </c>
      <c r="ABB6" s="24">
        <f t="shared" ca="1" si="735"/>
        <v>24.38667878764166</v>
      </c>
      <c r="ABC6" s="24">
        <f t="shared" ca="1" si="736"/>
        <v>24.737478043097884</v>
      </c>
      <c r="ABD6" s="24">
        <f t="shared" ca="1" si="737"/>
        <v>26.16735028094228</v>
      </c>
      <c r="ABE6" s="24">
        <f t="shared" ca="1" si="738"/>
        <v>24.116626014627599</v>
      </c>
      <c r="ABF6" s="24">
        <f t="shared" ca="1" si="739"/>
        <v>25.040111532871236</v>
      </c>
      <c r="ABG6" s="24">
        <f t="shared" ca="1" si="740"/>
        <v>25.136754257696925</v>
      </c>
      <c r="ABH6" s="24">
        <f t="shared" ca="1" si="741"/>
        <v>22.828825746742854</v>
      </c>
      <c r="ABI6" s="24">
        <f t="shared" ca="1" si="742"/>
        <v>25.285586452316423</v>
      </c>
      <c r="ABJ6" s="24">
        <f t="shared" ca="1" si="743"/>
        <v>24.855248941749782</v>
      </c>
      <c r="ABK6" s="24">
        <f t="shared" ca="1" si="744"/>
        <v>24.680900002059957</v>
      </c>
      <c r="ABL6" s="24">
        <f t="shared" ca="1" si="745"/>
        <v>26.002589509480568</v>
      </c>
      <c r="ABM6" s="24">
        <f t="shared" ca="1" si="746"/>
        <v>24.222632916383688</v>
      </c>
      <c r="ABN6" s="24">
        <f t="shared" ca="1" si="747"/>
        <v>24.591421926863273</v>
      </c>
      <c r="ABO6" s="24">
        <f t="shared" ca="1" si="748"/>
        <v>23.898298016419133</v>
      </c>
      <c r="ABP6" s="24">
        <f t="shared" ca="1" si="749"/>
        <v>24.201392845063687</v>
      </c>
      <c r="ABQ6" s="24">
        <f t="shared" ca="1" si="750"/>
        <v>25.106893490764413</v>
      </c>
      <c r="ABR6" s="24">
        <f t="shared" ca="1" si="751"/>
        <v>24.91543318494324</v>
      </c>
      <c r="ABS6" s="24">
        <f t="shared" ca="1" si="752"/>
        <v>24.119163562478583</v>
      </c>
      <c r="ABT6" s="24">
        <f t="shared" ca="1" si="753"/>
        <v>25.201859613991864</v>
      </c>
      <c r="ABU6" s="24">
        <f t="shared" ca="1" si="754"/>
        <v>24.298703533824206</v>
      </c>
      <c r="ABV6" s="24">
        <f t="shared" ca="1" si="755"/>
        <v>24.701061594453158</v>
      </c>
      <c r="ABW6" s="24">
        <f t="shared" ca="1" si="756"/>
        <v>26.147107989625741</v>
      </c>
      <c r="ABX6" s="24">
        <f t="shared" ca="1" si="757"/>
        <v>23.984733433767595</v>
      </c>
      <c r="ABY6" s="24">
        <f t="shared" ca="1" si="758"/>
        <v>24.967150680006068</v>
      </c>
      <c r="ABZ6" s="24">
        <f t="shared" ca="1" si="759"/>
        <v>25.719601029472962</v>
      </c>
      <c r="ACA6" s="24">
        <f t="shared" ca="1" si="760"/>
        <v>25.001845861222872</v>
      </c>
      <c r="ACB6" s="24">
        <f t="shared" ca="1" si="761"/>
        <v>23.441797141444177</v>
      </c>
      <c r="ACC6" s="24">
        <f t="shared" ca="1" si="762"/>
        <v>25.279365177496317</v>
      </c>
      <c r="ACD6" s="24">
        <f t="shared" ca="1" si="763"/>
        <v>24.590206168534632</v>
      </c>
      <c r="ACE6" s="24">
        <f t="shared" ca="1" si="764"/>
        <v>23.780888895044153</v>
      </c>
      <c r="ACF6" s="24">
        <f t="shared" ca="1" si="765"/>
        <v>25.191726201410209</v>
      </c>
      <c r="ACG6" s="24">
        <f t="shared" ca="1" si="766"/>
        <v>25.175216629851352</v>
      </c>
      <c r="ACH6" s="24">
        <f t="shared" ca="1" si="767"/>
        <v>24.534876926189654</v>
      </c>
      <c r="ACI6" s="24">
        <f t="shared" ca="1" si="768"/>
        <v>23.31032765482864</v>
      </c>
      <c r="ACJ6" s="24">
        <f t="shared" ca="1" si="769"/>
        <v>23.915310300109034</v>
      </c>
      <c r="ACK6" s="24">
        <f t="shared" ca="1" si="770"/>
        <v>24.232362931780589</v>
      </c>
      <c r="ACL6" s="24">
        <f t="shared" ca="1" si="771"/>
        <v>24.502934317472089</v>
      </c>
      <c r="ACM6" s="24">
        <f t="shared" ca="1" si="772"/>
        <v>25.243219670668523</v>
      </c>
      <c r="ACN6" s="24">
        <f t="shared" ca="1" si="773"/>
        <v>25.867548299826275</v>
      </c>
      <c r="ACO6" s="24">
        <f t="shared" ca="1" si="774"/>
        <v>24.378152408688166</v>
      </c>
      <c r="ACP6" s="24">
        <f t="shared" ca="1" si="775"/>
        <v>25.247775511157851</v>
      </c>
      <c r="ACQ6" s="24">
        <f t="shared" ca="1" si="776"/>
        <v>25.353868329831659</v>
      </c>
      <c r="ACR6" s="24">
        <f t="shared" ca="1" si="777"/>
        <v>25.283362434131828</v>
      </c>
      <c r="ACS6" s="24">
        <f t="shared" ca="1" si="778"/>
        <v>24.694627201760525</v>
      </c>
      <c r="ACT6" s="24">
        <f t="shared" ca="1" si="779"/>
        <v>24.463844470056159</v>
      </c>
      <c r="ACU6" s="24">
        <f t="shared" ca="1" si="780"/>
        <v>25.265065131466532</v>
      </c>
      <c r="ACV6" s="24">
        <f t="shared" ca="1" si="781"/>
        <v>25.34745923876557</v>
      </c>
      <c r="ACW6" s="24">
        <f t="shared" ca="1" si="782"/>
        <v>25.430541680524623</v>
      </c>
      <c r="ACX6" s="24">
        <f t="shared" ca="1" si="783"/>
        <v>25.115842237834247</v>
      </c>
      <c r="ACY6" s="24">
        <f t="shared" ca="1" si="784"/>
        <v>25.205995760785843</v>
      </c>
      <c r="ACZ6" s="24">
        <f t="shared" ca="1" si="785"/>
        <v>23.996919889571153</v>
      </c>
      <c r="ADA6" s="24">
        <f t="shared" ca="1" si="786"/>
        <v>23.720661335233334</v>
      </c>
      <c r="ADB6" s="24">
        <f t="shared" ca="1" si="787"/>
        <v>25.23392426768309</v>
      </c>
      <c r="ADC6" s="24">
        <f t="shared" ca="1" si="788"/>
        <v>25.373418341181843</v>
      </c>
      <c r="ADD6" s="24">
        <f t="shared" ca="1" si="789"/>
        <v>24.53293362742248</v>
      </c>
      <c r="ADE6" s="24">
        <f t="shared" ca="1" si="790"/>
        <v>25.024272815437236</v>
      </c>
      <c r="ADF6" s="24">
        <f t="shared" ca="1" si="791"/>
        <v>24.811410806018298</v>
      </c>
      <c r="ADG6" s="24">
        <f t="shared" ca="1" si="792"/>
        <v>24.160280390911716</v>
      </c>
      <c r="ADH6" s="24">
        <f t="shared" ca="1" si="793"/>
        <v>23.412256067296351</v>
      </c>
      <c r="ADI6" s="24">
        <f t="shared" ca="1" si="794"/>
        <v>23.225972730764553</v>
      </c>
      <c r="ADJ6" s="24">
        <f t="shared" ca="1" si="795"/>
        <v>23.445361400445712</v>
      </c>
      <c r="ADK6" s="24">
        <f t="shared" ca="1" si="796"/>
        <v>24.505845504606992</v>
      </c>
      <c r="ADL6" s="24">
        <f t="shared" ca="1" si="797"/>
        <v>24.731824382805051</v>
      </c>
      <c r="ADM6" s="24">
        <f t="shared" ca="1" si="798"/>
        <v>24.885353198360686</v>
      </c>
      <c r="ADN6" s="24">
        <f t="shared" ca="1" si="799"/>
        <v>24.09022536088537</v>
      </c>
      <c r="ADO6" s="24">
        <f t="shared" ca="1" si="800"/>
        <v>25.690363240961631</v>
      </c>
      <c r="ADP6" s="24">
        <f t="shared" ca="1" si="801"/>
        <v>24.521668028510032</v>
      </c>
      <c r="ADQ6" s="24">
        <f t="shared" ca="1" si="802"/>
        <v>24.774893428554211</v>
      </c>
      <c r="ADR6" s="24">
        <f t="shared" ca="1" si="803"/>
        <v>24.991646776531237</v>
      </c>
      <c r="ADS6" s="24">
        <f t="shared" ca="1" si="804"/>
        <v>23.108997484120152</v>
      </c>
      <c r="ADT6" s="24">
        <f t="shared" ca="1" si="805"/>
        <v>26.030176464863111</v>
      </c>
      <c r="ADU6" s="24">
        <f t="shared" ca="1" si="806"/>
        <v>24.184010906801124</v>
      </c>
      <c r="ADV6" s="24">
        <f t="shared" ca="1" si="807"/>
        <v>25.213326480071917</v>
      </c>
      <c r="ADW6" s="24">
        <f t="shared" ca="1" si="808"/>
        <v>24.70939297385409</v>
      </c>
      <c r="ADX6" s="24">
        <f t="shared" ca="1" si="809"/>
        <v>24.002059111391951</v>
      </c>
      <c r="ADY6" s="24">
        <f t="shared" ca="1" si="810"/>
        <v>25.999986593377926</v>
      </c>
      <c r="ADZ6" s="24">
        <f t="shared" ca="1" si="811"/>
        <v>25.255078805867331</v>
      </c>
      <c r="AEA6" s="24">
        <f t="shared" ca="1" si="812"/>
        <v>25.188269702711064</v>
      </c>
      <c r="AEB6" s="24">
        <f t="shared" ca="1" si="813"/>
        <v>24.913003924882098</v>
      </c>
      <c r="AEC6" s="24">
        <f t="shared" ca="1" si="814"/>
        <v>24.187135211722129</v>
      </c>
      <c r="AED6" s="24">
        <f t="shared" ca="1" si="815"/>
        <v>23.782536307968304</v>
      </c>
      <c r="AEE6" s="24">
        <f t="shared" ca="1" si="816"/>
        <v>25.074784027550361</v>
      </c>
      <c r="AEF6" s="24">
        <f t="shared" ca="1" si="817"/>
        <v>23.150913040648366</v>
      </c>
      <c r="AEG6" s="24">
        <f t="shared" ca="1" si="818"/>
        <v>24.046604316991576</v>
      </c>
      <c r="AEH6" s="24">
        <f t="shared" ca="1" si="819"/>
        <v>25.162263646339028</v>
      </c>
      <c r="AEI6" s="24">
        <f t="shared" ca="1" si="820"/>
        <v>25.933930550376477</v>
      </c>
      <c r="AEJ6" s="24">
        <f t="shared" ca="1" si="821"/>
        <v>24.249983329170611</v>
      </c>
      <c r="AEK6" s="24">
        <f t="shared" ca="1" si="822"/>
        <v>24.596691336138413</v>
      </c>
      <c r="AEL6" s="24">
        <f t="shared" ca="1" si="823"/>
        <v>22.995291785797292</v>
      </c>
      <c r="AEM6" s="24">
        <f t="shared" ca="1" si="824"/>
        <v>23.87676855257823</v>
      </c>
      <c r="AEN6" s="24">
        <f t="shared" ca="1" si="825"/>
        <v>23.62899201005407</v>
      </c>
      <c r="AEO6" s="24">
        <f t="shared" ca="1" si="826"/>
        <v>24.659247349297495</v>
      </c>
      <c r="AEP6" s="24">
        <f t="shared" ca="1" si="827"/>
        <v>23.821898923335109</v>
      </c>
      <c r="AEQ6" s="24">
        <f t="shared" ca="1" si="828"/>
        <v>23.573184668387999</v>
      </c>
      <c r="AER6" s="24">
        <f t="shared" ca="1" si="829"/>
        <v>25.497679194580289</v>
      </c>
      <c r="AES6" s="24">
        <f t="shared" ca="1" si="830"/>
        <v>23.400197046228215</v>
      </c>
      <c r="AET6" s="24">
        <f t="shared" ca="1" si="831"/>
        <v>23.928699851386476</v>
      </c>
      <c r="AEU6" s="24">
        <f t="shared" ca="1" si="832"/>
        <v>24.399429695956663</v>
      </c>
      <c r="AEV6" s="24">
        <f t="shared" ca="1" si="833"/>
        <v>24.664505172765992</v>
      </c>
      <c r="AEW6" s="24">
        <f t="shared" ca="1" si="834"/>
        <v>24.71281687133439</v>
      </c>
      <c r="AEX6" s="24">
        <f t="shared" ca="1" si="835"/>
        <v>24.004457718331622</v>
      </c>
      <c r="AEY6" s="24">
        <f t="shared" ca="1" si="836"/>
        <v>23.479519764034922</v>
      </c>
      <c r="AEZ6" s="24">
        <f t="shared" ca="1" si="837"/>
        <v>24.365853739093399</v>
      </c>
      <c r="AFA6" s="24">
        <f t="shared" ca="1" si="838"/>
        <v>24.799991191338506</v>
      </c>
      <c r="AFB6" s="24">
        <f t="shared" ca="1" si="839"/>
        <v>24.590706166450854</v>
      </c>
      <c r="AFC6" s="24">
        <f t="shared" ca="1" si="840"/>
        <v>24.057177552634013</v>
      </c>
      <c r="AFD6" s="24">
        <f t="shared" ca="1" si="841"/>
        <v>24.600088590694536</v>
      </c>
      <c r="AFE6" s="24">
        <f t="shared" ca="1" si="842"/>
        <v>24.874130304121564</v>
      </c>
      <c r="AFF6" s="24">
        <f t="shared" ca="1" si="843"/>
        <v>24.27274703909627</v>
      </c>
      <c r="AFG6" s="24">
        <f t="shared" ca="1" si="844"/>
        <v>24.535391630906251</v>
      </c>
      <c r="AFH6" s="24">
        <f t="shared" ca="1" si="845"/>
        <v>24.587423552425118</v>
      </c>
      <c r="AFI6" s="24">
        <f t="shared" ca="1" si="846"/>
        <v>24.346629980270674</v>
      </c>
      <c r="AFJ6" s="24">
        <f t="shared" ca="1" si="847"/>
        <v>24.829129122403884</v>
      </c>
      <c r="AFK6" s="24">
        <f t="shared" ca="1" si="848"/>
        <v>24.603363732014074</v>
      </c>
      <c r="AFL6" s="24">
        <f t="shared" ca="1" si="849"/>
        <v>24.462275332277237</v>
      </c>
      <c r="AFM6" s="24">
        <f t="shared" ca="1" si="850"/>
        <v>24.087472326636775</v>
      </c>
      <c r="AFN6" s="24">
        <f t="shared" ca="1" si="851"/>
        <v>24.20174231089921</v>
      </c>
      <c r="AFO6" s="24">
        <f t="shared" ca="1" si="852"/>
        <v>24.002882127497298</v>
      </c>
      <c r="AFP6" s="24">
        <f t="shared" ca="1" si="853"/>
        <v>24.808397692584442</v>
      </c>
      <c r="AFQ6" s="24">
        <f t="shared" ca="1" si="854"/>
        <v>24.543281987680661</v>
      </c>
      <c r="AFR6" s="24">
        <f t="shared" ca="1" si="855"/>
        <v>24.404264326908002</v>
      </c>
      <c r="AFS6" s="24">
        <f t="shared" ca="1" si="856"/>
        <v>25.376041844849258</v>
      </c>
      <c r="AFT6" s="24">
        <f t="shared" ca="1" si="857"/>
        <v>25.385004651416626</v>
      </c>
      <c r="AFU6" s="24">
        <f t="shared" ca="1" si="858"/>
        <v>22.970354878086685</v>
      </c>
      <c r="AFV6" s="24">
        <f t="shared" ca="1" si="859"/>
        <v>22.57702006322161</v>
      </c>
      <c r="AFW6" s="24">
        <f t="shared" ca="1" si="860"/>
        <v>25.542370353981095</v>
      </c>
      <c r="AFX6" s="24">
        <f t="shared" ca="1" si="861"/>
        <v>25.014127568286376</v>
      </c>
      <c r="AFY6" s="24">
        <f t="shared" ca="1" si="862"/>
        <v>25.014107231650375</v>
      </c>
      <c r="AFZ6" s="24">
        <f t="shared" ca="1" si="863"/>
        <v>24.736057241165934</v>
      </c>
      <c r="AGA6" s="24">
        <f t="shared" ca="1" si="864"/>
        <v>23.977823698510214</v>
      </c>
      <c r="AGB6" s="24">
        <f t="shared" ca="1" si="865"/>
        <v>22.874257126498406</v>
      </c>
      <c r="AGC6" s="24">
        <f t="shared" ca="1" si="866"/>
        <v>24.162877739867717</v>
      </c>
      <c r="AGD6" s="24">
        <f t="shared" ca="1" si="867"/>
        <v>23.522667440589853</v>
      </c>
      <c r="AGE6" s="24">
        <f t="shared" ca="1" si="868"/>
        <v>24.063872478230703</v>
      </c>
      <c r="AGF6" s="24">
        <f t="shared" ca="1" si="869"/>
        <v>25.326522503887549</v>
      </c>
      <c r="AGG6" s="24">
        <f t="shared" ca="1" si="870"/>
        <v>23.733144898328224</v>
      </c>
      <c r="AGH6" s="24">
        <f t="shared" ca="1" si="871"/>
        <v>24.15430193520401</v>
      </c>
      <c r="AGI6" s="24">
        <f t="shared" ca="1" si="872"/>
        <v>23.936234877261789</v>
      </c>
      <c r="AGJ6" s="24">
        <f t="shared" ca="1" si="873"/>
        <v>23.976153751114449</v>
      </c>
      <c r="AGK6" s="24">
        <f t="shared" ca="1" si="874"/>
        <v>23.480869897608606</v>
      </c>
      <c r="AGL6" s="24">
        <f t="shared" ca="1" si="875"/>
        <v>24.672570323455741</v>
      </c>
      <c r="AGM6" s="24">
        <f t="shared" ca="1" si="876"/>
        <v>24.447583898083504</v>
      </c>
      <c r="AGN6" s="24">
        <f t="shared" ca="1" si="877"/>
        <v>24.777509399582108</v>
      </c>
      <c r="AGO6" s="24">
        <f t="shared" ca="1" si="878"/>
        <v>24.18768893265889</v>
      </c>
      <c r="AGP6" s="24">
        <f t="shared" ca="1" si="879"/>
        <v>23.635251258992174</v>
      </c>
      <c r="AGQ6" s="24">
        <f t="shared" ca="1" si="880"/>
        <v>25.473778714093569</v>
      </c>
      <c r="AGR6" s="24">
        <f t="shared" ca="1" si="881"/>
        <v>25.404076489479085</v>
      </c>
      <c r="AGS6" s="24">
        <f t="shared" ca="1" si="882"/>
        <v>26.412487951103547</v>
      </c>
      <c r="AGT6" s="24">
        <f t="shared" ca="1" si="883"/>
        <v>24.575160392556086</v>
      </c>
      <c r="AGU6" s="24">
        <f t="shared" ca="1" si="884"/>
        <v>24.709226527830204</v>
      </c>
      <c r="AGV6" s="24">
        <f t="shared" ca="1" si="885"/>
        <v>24.901587605943327</v>
      </c>
      <c r="AGW6" s="24">
        <f t="shared" ca="1" si="886"/>
        <v>24.83913302503969</v>
      </c>
      <c r="AGX6" s="24">
        <f t="shared" ca="1" si="887"/>
        <v>24.522324641314192</v>
      </c>
      <c r="AGY6" s="24">
        <f t="shared" ca="1" si="888"/>
        <v>23.406337458178104</v>
      </c>
      <c r="AGZ6" s="24">
        <f t="shared" ca="1" si="889"/>
        <v>25.16469830040224</v>
      </c>
      <c r="AHA6" s="24">
        <f t="shared" ca="1" si="890"/>
        <v>25.428922483314945</v>
      </c>
      <c r="AHB6" s="24">
        <f t="shared" ca="1" si="891"/>
        <v>25.232170912269613</v>
      </c>
      <c r="AHC6" s="24">
        <f t="shared" ca="1" si="892"/>
        <v>24.328760828014872</v>
      </c>
      <c r="AHD6" s="24">
        <f t="shared" ca="1" si="893"/>
        <v>25.113821870541784</v>
      </c>
      <c r="AHE6" s="24">
        <f t="shared" ca="1" si="894"/>
        <v>24.339903417546267</v>
      </c>
      <c r="AHF6" s="24">
        <f t="shared" ca="1" si="895"/>
        <v>25.073707232785182</v>
      </c>
      <c r="AHG6" s="24">
        <f t="shared" ca="1" si="896"/>
        <v>23.814636234881139</v>
      </c>
      <c r="AHH6" s="24">
        <f t="shared" ca="1" si="897"/>
        <v>24.28521557523651</v>
      </c>
      <c r="AHI6" s="24">
        <f t="shared" ca="1" si="898"/>
        <v>25.279717075833133</v>
      </c>
      <c r="AHJ6" s="24">
        <f t="shared" ca="1" si="899"/>
        <v>23.861594256280309</v>
      </c>
      <c r="AHK6" s="24">
        <f t="shared" ca="1" si="900"/>
        <v>25.556303138512664</v>
      </c>
      <c r="AHL6" s="24">
        <f t="shared" ca="1" si="901"/>
        <v>26.346904782570938</v>
      </c>
      <c r="AHM6" s="24">
        <f t="shared" ca="1" si="902"/>
        <v>24.018454954069899</v>
      </c>
      <c r="AHN6" s="24">
        <f t="shared" ca="1" si="903"/>
        <v>24.885078009821203</v>
      </c>
      <c r="AHO6" s="24">
        <f t="shared" ca="1" si="904"/>
        <v>24.11063379636553</v>
      </c>
      <c r="AHP6" s="24">
        <f t="shared" ca="1" si="905"/>
        <v>23.578709717724429</v>
      </c>
      <c r="AHQ6" s="24">
        <f t="shared" ca="1" si="906"/>
        <v>24.918912783574527</v>
      </c>
      <c r="AHR6" s="24">
        <f t="shared" ca="1" si="907"/>
        <v>24.708765754145933</v>
      </c>
      <c r="AHS6" s="24">
        <f t="shared" ca="1" si="908"/>
        <v>24.887322443714698</v>
      </c>
      <c r="AHT6" s="24">
        <f t="shared" ca="1" si="909"/>
        <v>24.254980095671282</v>
      </c>
      <c r="AHU6" s="24">
        <f t="shared" ca="1" si="910"/>
        <v>24.379032309665941</v>
      </c>
      <c r="AHV6" s="24">
        <f t="shared" ca="1" si="911"/>
        <v>23.583501417953041</v>
      </c>
      <c r="AHW6" s="24">
        <f t="shared" ca="1" si="912"/>
        <v>23.714959857614161</v>
      </c>
      <c r="AHX6" s="24">
        <f t="shared" ca="1" si="913"/>
        <v>23.96439882468156</v>
      </c>
      <c r="AHY6" s="24">
        <f t="shared" ca="1" si="914"/>
        <v>24.478729068267562</v>
      </c>
      <c r="AHZ6" s="24">
        <f t="shared" ca="1" si="915"/>
        <v>24.171917609274104</v>
      </c>
      <c r="AIA6" s="24">
        <f t="shared" ca="1" si="916"/>
        <v>25.088821458375552</v>
      </c>
      <c r="AIB6" s="24">
        <f t="shared" ca="1" si="917"/>
        <v>24.33624342988114</v>
      </c>
      <c r="AIC6" s="24">
        <f t="shared" ca="1" si="918"/>
        <v>24.556087206589254</v>
      </c>
      <c r="AID6" s="24">
        <f t="shared" ca="1" si="919"/>
        <v>24.771504658229116</v>
      </c>
      <c r="AIE6" s="24">
        <f t="shared" ca="1" si="920"/>
        <v>22.883169484191054</v>
      </c>
      <c r="AIF6" s="24">
        <f t="shared" ca="1" si="921"/>
        <v>25.564896438667407</v>
      </c>
      <c r="AIG6" s="24">
        <f t="shared" ca="1" si="922"/>
        <v>23.591115200265058</v>
      </c>
      <c r="AIH6" s="24">
        <f t="shared" ca="1" si="923"/>
        <v>23.86316905396394</v>
      </c>
      <c r="AII6" s="24">
        <f t="shared" ca="1" si="924"/>
        <v>25.824268819591971</v>
      </c>
      <c r="AIJ6" s="24">
        <f t="shared" ca="1" si="925"/>
        <v>24.985726251306065</v>
      </c>
      <c r="AIK6" s="24">
        <f t="shared" ca="1" si="926"/>
        <v>24.534907421755655</v>
      </c>
      <c r="AIL6" s="24">
        <f t="shared" ca="1" si="927"/>
        <v>23.697055666309687</v>
      </c>
      <c r="AIM6" s="24">
        <f t="shared" ca="1" si="928"/>
        <v>25.006025204109381</v>
      </c>
      <c r="AIN6" s="24">
        <f t="shared" ca="1" si="929"/>
        <v>24.99192228501192</v>
      </c>
      <c r="AIO6" s="24">
        <f t="shared" ca="1" si="930"/>
        <v>25.322333492595266</v>
      </c>
      <c r="AIP6" s="24">
        <f t="shared" ca="1" si="931"/>
        <v>23.858087471493246</v>
      </c>
      <c r="AIQ6" s="24">
        <f t="shared" ca="1" si="932"/>
        <v>25.750237169267528</v>
      </c>
      <c r="AIR6" s="24">
        <f t="shared" ca="1" si="933"/>
        <v>23.953763819807019</v>
      </c>
      <c r="AIS6" s="24">
        <f t="shared" ca="1" si="934"/>
        <v>23.134321840746932</v>
      </c>
      <c r="AIT6" s="24">
        <f t="shared" ca="1" si="935"/>
        <v>23.758717734543573</v>
      </c>
      <c r="AIU6" s="24">
        <f t="shared" ca="1" si="936"/>
        <v>24.869966367458559</v>
      </c>
      <c r="AIV6" s="24">
        <f t="shared" ca="1" si="937"/>
        <v>24.298608842310767</v>
      </c>
      <c r="AIW6" s="24">
        <f t="shared" ca="1" si="938"/>
        <v>25.530973309110713</v>
      </c>
      <c r="AIX6" s="24">
        <f t="shared" ca="1" si="939"/>
        <v>25.209404711360765</v>
      </c>
      <c r="AIY6" s="24">
        <f t="shared" ca="1" si="940"/>
        <v>24.613537710575347</v>
      </c>
      <c r="AIZ6" s="24">
        <f t="shared" ca="1" si="941"/>
        <v>24.730280259661736</v>
      </c>
      <c r="AJA6" s="24">
        <f t="shared" ca="1" si="942"/>
        <v>24.963820580816837</v>
      </c>
      <c r="AJB6" s="24">
        <f t="shared" ca="1" si="943"/>
        <v>25.42546384509648</v>
      </c>
      <c r="AJC6" s="24">
        <f t="shared" ca="1" si="944"/>
        <v>24.928631154092049</v>
      </c>
      <c r="AJD6" s="24">
        <f t="shared" ca="1" si="945"/>
        <v>26.000560569386995</v>
      </c>
      <c r="AJE6" s="24">
        <f t="shared" ca="1" si="946"/>
        <v>23.139706998829872</v>
      </c>
      <c r="AJF6" s="24">
        <f t="shared" ca="1" si="947"/>
        <v>24.337175044784427</v>
      </c>
      <c r="AJG6" s="24">
        <f t="shared" ca="1" si="948"/>
        <v>23.828018242197153</v>
      </c>
      <c r="AJH6" s="24">
        <f t="shared" ca="1" si="949"/>
        <v>24.576384336364612</v>
      </c>
      <c r="AJI6" s="24">
        <f t="shared" ca="1" si="950"/>
        <v>25.320370226846691</v>
      </c>
      <c r="AJJ6" s="24">
        <f t="shared" ca="1" si="951"/>
        <v>24.345025320304732</v>
      </c>
      <c r="AJK6" s="24">
        <f t="shared" ca="1" si="952"/>
        <v>25.013296136219992</v>
      </c>
      <c r="AJL6" s="24">
        <f t="shared" ca="1" si="953"/>
        <v>24.729472042499253</v>
      </c>
      <c r="AJM6" s="24">
        <f t="shared" ca="1" si="954"/>
        <v>24.278696626233241</v>
      </c>
      <c r="AJN6" s="24">
        <f t="shared" ca="1" si="955"/>
        <v>24.155613292949752</v>
      </c>
      <c r="AJO6" s="24">
        <f t="shared" ca="1" si="956"/>
        <v>25.72267385747535</v>
      </c>
      <c r="AJP6" s="24">
        <f t="shared" ca="1" si="957"/>
        <v>25.023852196417792</v>
      </c>
      <c r="AJQ6" s="24">
        <f t="shared" ca="1" si="958"/>
        <v>23.856936017946186</v>
      </c>
      <c r="AJR6" s="24">
        <f t="shared" ca="1" si="959"/>
        <v>25.435761062113013</v>
      </c>
      <c r="AJS6" s="24">
        <f t="shared" ca="1" si="960"/>
        <v>25.348316029470709</v>
      </c>
      <c r="AJT6" s="24">
        <f t="shared" ca="1" si="961"/>
        <v>25.423524221020074</v>
      </c>
      <c r="AJU6" s="24">
        <f t="shared" ca="1" si="962"/>
        <v>23.79468660560984</v>
      </c>
      <c r="AJV6" s="24">
        <f t="shared" ca="1" si="963"/>
        <v>26.16628703459142</v>
      </c>
      <c r="AJW6" s="24">
        <f t="shared" ca="1" si="964"/>
        <v>23.039432183258672</v>
      </c>
      <c r="AJX6" s="24">
        <f t="shared" ca="1" si="965"/>
        <v>26.450853557552065</v>
      </c>
      <c r="AJY6" s="24">
        <f t="shared" ca="1" si="966"/>
        <v>24.356362218709567</v>
      </c>
      <c r="AJZ6" s="24">
        <f t="shared" ca="1" si="967"/>
        <v>25.004268838849118</v>
      </c>
      <c r="AKA6" s="24">
        <f t="shared" ca="1" si="968"/>
        <v>23.939902151077575</v>
      </c>
      <c r="AKB6" s="24">
        <f t="shared" ca="1" si="969"/>
        <v>24.445233804013522</v>
      </c>
      <c r="AKC6" s="24">
        <f t="shared" ca="1" si="970"/>
        <v>25.034641610315283</v>
      </c>
      <c r="AKD6" s="24">
        <f t="shared" ca="1" si="971"/>
        <v>25.866122590597364</v>
      </c>
      <c r="AKE6" s="24">
        <f t="shared" ca="1" si="972"/>
        <v>23.991278114316415</v>
      </c>
      <c r="AKF6" s="24">
        <f t="shared" ca="1" si="973"/>
        <v>23.598675841946207</v>
      </c>
      <c r="AKG6" s="24">
        <f t="shared" ca="1" si="974"/>
        <v>25.24973392296927</v>
      </c>
      <c r="AKH6" s="24">
        <f t="shared" ca="1" si="975"/>
        <v>25.100843954048926</v>
      </c>
      <c r="AKI6" s="24">
        <f t="shared" ca="1" si="976"/>
        <v>24.766888727595777</v>
      </c>
      <c r="AKJ6" s="24">
        <f t="shared" ca="1" si="977"/>
        <v>24.644936878756358</v>
      </c>
      <c r="AKK6" s="24">
        <f t="shared" ca="1" si="978"/>
        <v>23.376282663347528</v>
      </c>
      <c r="AKL6" s="24">
        <f t="shared" ca="1" si="979"/>
        <v>24.975055428387627</v>
      </c>
      <c r="AKM6" s="24">
        <f t="shared" ca="1" si="980"/>
        <v>24.648493838421217</v>
      </c>
      <c r="AKN6" s="24">
        <f t="shared" ca="1" si="981"/>
        <v>24.410393183020105</v>
      </c>
      <c r="AKO6" s="24">
        <f t="shared" ca="1" si="982"/>
        <v>25.409592439631275</v>
      </c>
      <c r="AKP6" s="24">
        <f t="shared" ca="1" si="983"/>
        <v>25.180292475233351</v>
      </c>
      <c r="AKQ6" s="24">
        <f t="shared" ca="1" si="984"/>
        <v>25.457586612409443</v>
      </c>
      <c r="AKR6" s="24">
        <f t="shared" ca="1" si="985"/>
        <v>24.814951017738657</v>
      </c>
      <c r="AKS6" s="24">
        <f t="shared" ca="1" si="986"/>
        <v>23.76747966708842</v>
      </c>
      <c r="AKT6" s="24">
        <f t="shared" ca="1" si="987"/>
        <v>22.63759866890965</v>
      </c>
      <c r="AKU6" s="24">
        <f t="shared" ca="1" si="988"/>
        <v>24.294019240734205</v>
      </c>
      <c r="AKV6" s="24">
        <f t="shared" ca="1" si="989"/>
        <v>24.149153151085351</v>
      </c>
      <c r="AKW6" s="24">
        <f t="shared" ca="1" si="990"/>
        <v>24.195598102740021</v>
      </c>
      <c r="AKX6" s="24">
        <f t="shared" ca="1" si="991"/>
        <v>25.153184445780553</v>
      </c>
      <c r="AKY6" s="24">
        <f t="shared" ca="1" si="992"/>
        <v>24.731978069616339</v>
      </c>
      <c r="AKZ6" s="24">
        <f t="shared" ca="1" si="993"/>
        <v>24.210959354629523</v>
      </c>
      <c r="ALA6" s="24">
        <f t="shared" ca="1" si="994"/>
        <v>25.207212648215901</v>
      </c>
      <c r="ALB6" s="24">
        <f t="shared" ca="1" si="995"/>
        <v>23.588281956022488</v>
      </c>
      <c r="ALC6" s="24">
        <f t="shared" ca="1" si="996"/>
        <v>25.827702941350417</v>
      </c>
      <c r="ALD6" s="24">
        <f t="shared" ca="1" si="997"/>
        <v>24.672827250868703</v>
      </c>
      <c r="ALE6" s="24">
        <f t="shared" ca="1" si="998"/>
        <v>25.194695018515468</v>
      </c>
      <c r="ALF6" s="24">
        <f t="shared" ca="1" si="999"/>
        <v>24.4283253631226</v>
      </c>
      <c r="ALG6" s="24">
        <f t="shared" ca="1" si="1000"/>
        <v>24.534927916638978</v>
      </c>
      <c r="ALH6" s="24">
        <f t="shared" ca="1" si="1001"/>
        <v>24.746832806495604</v>
      </c>
      <c r="ALI6" s="24">
        <f t="shared" ca="1" si="1002"/>
        <v>24.612895464619221</v>
      </c>
      <c r="ALJ6" s="24">
        <f t="shared" ca="1" si="1003"/>
        <v>23.332502989691996</v>
      </c>
      <c r="ALK6" s="24">
        <f t="shared" ca="1" si="1004"/>
        <v>25.105202131319114</v>
      </c>
      <c r="ALL6" s="24">
        <f t="shared" ca="1" si="1005"/>
        <v>24.814459374417474</v>
      </c>
      <c r="ALM6" s="24">
        <f t="shared" ca="1" si="1006"/>
        <v>23.857226476778425</v>
      </c>
      <c r="ALN6" s="24">
        <f t="shared" ca="1" si="1007"/>
        <v>25.59772490568167</v>
      </c>
      <c r="ALO6" s="24">
        <f t="shared" ca="1" si="1008"/>
        <v>24.386128695471641</v>
      </c>
      <c r="ALP6" s="24">
        <f t="shared" ca="1" si="1009"/>
        <v>22.837962742721022</v>
      </c>
      <c r="ALQ6" s="24">
        <f t="shared" ca="1" si="1010"/>
        <v>25.249594806616617</v>
      </c>
      <c r="ALR6" s="24">
        <f t="shared" ca="1" si="1011"/>
        <v>23.870441079026662</v>
      </c>
      <c r="ALS6" s="24">
        <f t="shared" ca="1" si="1012"/>
        <v>24.921175647764795</v>
      </c>
      <c r="ALT6" s="24">
        <f t="shared" ca="1" si="1013"/>
        <v>25.251493691327674</v>
      </c>
      <c r="ALU6" s="24">
        <f t="shared" ca="1" si="1014"/>
        <v>22.908049089931804</v>
      </c>
      <c r="ALV6" s="24">
        <f t="shared" ca="1" si="1015"/>
        <v>23.323977663853334</v>
      </c>
      <c r="ALW6" s="24">
        <f t="shared" ca="1" si="1016"/>
        <v>24.36462187298908</v>
      </c>
      <c r="ALX6" s="24">
        <f t="shared" ca="1" si="1017"/>
        <v>25.080070479428453</v>
      </c>
    </row>
    <row r="7" spans="1:1012" x14ac:dyDescent="0.25">
      <c r="A7" s="8">
        <v>42787</v>
      </c>
      <c r="B7" s="22">
        <v>24.780000999999999</v>
      </c>
      <c r="C7" s="15">
        <f t="shared" si="16"/>
        <v>1.0547805488109996E-2</v>
      </c>
      <c r="E7" t="s">
        <v>45</v>
      </c>
      <c r="F7" s="15">
        <f>AVERAGE(C3:C1259)</f>
        <v>8.8082421030986446E-4</v>
      </c>
      <c r="G7" s="18"/>
      <c r="L7" s="10">
        <f t="shared" si="17"/>
        <v>4</v>
      </c>
      <c r="M7" s="24">
        <f t="shared" ca="1" si="18"/>
        <v>22.680421230649838</v>
      </c>
      <c r="N7" s="24">
        <f t="shared" ca="1" si="19"/>
        <v>26.33505748039709</v>
      </c>
      <c r="O7" s="24">
        <f t="shared" ca="1" si="20"/>
        <v>23.40345290620975</v>
      </c>
      <c r="P7" s="24">
        <f t="shared" ca="1" si="21"/>
        <v>24.902987042516326</v>
      </c>
      <c r="Q7" s="24">
        <f t="shared" ca="1" si="22"/>
        <v>25.421581696862646</v>
      </c>
      <c r="R7" s="24">
        <f t="shared" ca="1" si="23"/>
        <v>23.511473630919422</v>
      </c>
      <c r="S7" s="24">
        <f t="shared" ca="1" si="24"/>
        <v>25.383587908312485</v>
      </c>
      <c r="T7" s="24">
        <f t="shared" ca="1" si="25"/>
        <v>25.733003963178184</v>
      </c>
      <c r="U7" s="24">
        <f t="shared" ca="1" si="26"/>
        <v>27.232857220578779</v>
      </c>
      <c r="V7" s="24">
        <f t="shared" ca="1" si="27"/>
        <v>25.677159369310289</v>
      </c>
      <c r="W7" s="24">
        <f t="shared" ca="1" si="28"/>
        <v>23.456352386040386</v>
      </c>
      <c r="X7" s="24">
        <f t="shared" ca="1" si="29"/>
        <v>23.774410978838269</v>
      </c>
      <c r="Y7" s="24">
        <f t="shared" ca="1" si="30"/>
        <v>24.162433339172342</v>
      </c>
      <c r="Z7" s="24">
        <f t="shared" ca="1" si="31"/>
        <v>25.153159629141847</v>
      </c>
      <c r="AA7" s="24">
        <f t="shared" ca="1" si="32"/>
        <v>24.974629440113688</v>
      </c>
      <c r="AB7" s="24">
        <f t="shared" ca="1" si="33"/>
        <v>24.299350017778583</v>
      </c>
      <c r="AC7" s="24">
        <f t="shared" ca="1" si="34"/>
        <v>24.659011494428608</v>
      </c>
      <c r="AD7" s="24">
        <f t="shared" ca="1" si="35"/>
        <v>24.333204401903345</v>
      </c>
      <c r="AE7" s="24">
        <f t="shared" ca="1" si="36"/>
        <v>22.676283008900036</v>
      </c>
      <c r="AF7" s="24">
        <f t="shared" ca="1" si="37"/>
        <v>24.932721999465446</v>
      </c>
      <c r="AG7" s="24">
        <f t="shared" ca="1" si="38"/>
        <v>24.676018889453982</v>
      </c>
      <c r="AH7" s="24">
        <f t="shared" ca="1" si="39"/>
        <v>24.474036210325888</v>
      </c>
      <c r="AI7" s="24">
        <f t="shared" ca="1" si="40"/>
        <v>25.455072348289775</v>
      </c>
      <c r="AJ7" s="24">
        <f t="shared" ca="1" si="41"/>
        <v>25.712542451557557</v>
      </c>
      <c r="AK7" s="24">
        <f t="shared" ca="1" si="42"/>
        <v>25.356456114198973</v>
      </c>
      <c r="AL7" s="24">
        <f t="shared" ca="1" si="43"/>
        <v>24.19204076754189</v>
      </c>
      <c r="AM7" s="24">
        <f t="shared" ca="1" si="44"/>
        <v>24.754129668066646</v>
      </c>
      <c r="AN7" s="24">
        <f t="shared" ca="1" si="45"/>
        <v>24.341373962718869</v>
      </c>
      <c r="AO7" s="24">
        <f t="shared" ca="1" si="46"/>
        <v>25.204905382301796</v>
      </c>
      <c r="AP7" s="24">
        <f t="shared" ca="1" si="47"/>
        <v>26.620285517664598</v>
      </c>
      <c r="AQ7" s="24">
        <f t="shared" ca="1" si="48"/>
        <v>23.533194952672925</v>
      </c>
      <c r="AR7" s="24">
        <f t="shared" ca="1" si="49"/>
        <v>23.448029840170474</v>
      </c>
      <c r="AS7" s="24">
        <f t="shared" ca="1" si="50"/>
        <v>23.086377012530079</v>
      </c>
      <c r="AT7" s="24">
        <f t="shared" ca="1" si="51"/>
        <v>24.439709718354759</v>
      </c>
      <c r="AU7" s="24">
        <f t="shared" ca="1" si="52"/>
        <v>24.879435507304663</v>
      </c>
      <c r="AV7" s="24">
        <f t="shared" ca="1" si="53"/>
        <v>24.151760008264677</v>
      </c>
      <c r="AW7" s="24">
        <f t="shared" ca="1" si="54"/>
        <v>24.314114209406817</v>
      </c>
      <c r="AX7" s="24">
        <f t="shared" ca="1" si="55"/>
        <v>25.588258641203325</v>
      </c>
      <c r="AY7" s="24">
        <f t="shared" ca="1" si="56"/>
        <v>24.866020991836624</v>
      </c>
      <c r="AZ7" s="24">
        <f t="shared" ca="1" si="57"/>
        <v>24.74793103996835</v>
      </c>
      <c r="BA7" s="24">
        <f t="shared" ca="1" si="58"/>
        <v>23.953032507370057</v>
      </c>
      <c r="BB7" s="24">
        <f t="shared" ca="1" si="59"/>
        <v>25.433306715479045</v>
      </c>
      <c r="BC7" s="24">
        <f t="shared" ca="1" si="60"/>
        <v>25.399031035041705</v>
      </c>
      <c r="BD7" s="24">
        <f t="shared" ca="1" si="61"/>
        <v>25.395870835585495</v>
      </c>
      <c r="BE7" s="24">
        <f t="shared" ca="1" si="62"/>
        <v>25.979881409272842</v>
      </c>
      <c r="BF7" s="24">
        <f t="shared" ca="1" si="63"/>
        <v>24.811441819571314</v>
      </c>
      <c r="BG7" s="24">
        <f t="shared" ca="1" si="64"/>
        <v>23.897086654266019</v>
      </c>
      <c r="BH7" s="24">
        <f t="shared" ca="1" si="65"/>
        <v>23.114264902359455</v>
      </c>
      <c r="BI7" s="24">
        <f t="shared" ca="1" si="66"/>
        <v>26.535441884992082</v>
      </c>
      <c r="BJ7" s="24">
        <f t="shared" ca="1" si="67"/>
        <v>24.879137398862145</v>
      </c>
      <c r="BK7" s="24">
        <f t="shared" ca="1" si="68"/>
        <v>25.539247851733972</v>
      </c>
      <c r="BL7" s="24">
        <f t="shared" ca="1" si="69"/>
        <v>25.199440413843902</v>
      </c>
      <c r="BM7" s="24">
        <f t="shared" ca="1" si="70"/>
        <v>25.141727377698132</v>
      </c>
      <c r="BN7" s="24">
        <f t="shared" ca="1" si="71"/>
        <v>23.710093858052176</v>
      </c>
      <c r="BO7" s="24">
        <f t="shared" ca="1" si="72"/>
        <v>26.104883843487517</v>
      </c>
      <c r="BP7" s="24">
        <f t="shared" ca="1" si="73"/>
        <v>24.669213878946543</v>
      </c>
      <c r="BQ7" s="24">
        <f t="shared" ca="1" si="74"/>
        <v>23.275511898410894</v>
      </c>
      <c r="BR7" s="24">
        <f t="shared" ca="1" si="75"/>
        <v>24.946932828010592</v>
      </c>
      <c r="BS7" s="24">
        <f t="shared" ca="1" si="76"/>
        <v>24.123911321934514</v>
      </c>
      <c r="BT7" s="24">
        <f t="shared" ca="1" si="77"/>
        <v>24.882631569632874</v>
      </c>
      <c r="BU7" s="24">
        <f t="shared" ca="1" si="78"/>
        <v>25.403372469697278</v>
      </c>
      <c r="BV7" s="24">
        <f t="shared" ca="1" si="79"/>
        <v>24.691448809057828</v>
      </c>
      <c r="BW7" s="24">
        <f t="shared" ca="1" si="80"/>
        <v>24.086334004222905</v>
      </c>
      <c r="BX7" s="24">
        <f t="shared" ca="1" si="81"/>
        <v>25.302062573374045</v>
      </c>
      <c r="BY7" s="24">
        <f t="shared" ca="1" si="82"/>
        <v>25.787903201102306</v>
      </c>
      <c r="BZ7" s="24">
        <f t="shared" ca="1" si="83"/>
        <v>26.686285356093787</v>
      </c>
      <c r="CA7" s="24">
        <f t="shared" ca="1" si="84"/>
        <v>22.530377214676978</v>
      </c>
      <c r="CB7" s="24">
        <f t="shared" ca="1" si="85"/>
        <v>25.126429556170049</v>
      </c>
      <c r="CC7" s="24">
        <f t="shared" ca="1" si="86"/>
        <v>25.964415781503551</v>
      </c>
      <c r="CD7" s="24">
        <f t="shared" ca="1" si="87"/>
        <v>23.721522391621907</v>
      </c>
      <c r="CE7" s="24">
        <f t="shared" ca="1" si="88"/>
        <v>24.985931072900897</v>
      </c>
      <c r="CF7" s="24">
        <f t="shared" ca="1" si="89"/>
        <v>24.402676099088541</v>
      </c>
      <c r="CG7" s="24">
        <f t="shared" ca="1" si="90"/>
        <v>24.495776885778469</v>
      </c>
      <c r="CH7" s="24">
        <f t="shared" ca="1" si="91"/>
        <v>23.285414619700013</v>
      </c>
      <c r="CI7" s="24">
        <f t="shared" ca="1" si="92"/>
        <v>22.847819136823407</v>
      </c>
      <c r="CJ7" s="24">
        <f t="shared" ca="1" si="93"/>
        <v>24.866372043237771</v>
      </c>
      <c r="CK7" s="24">
        <f t="shared" ca="1" si="94"/>
        <v>24.99878766587058</v>
      </c>
      <c r="CL7" s="24">
        <f t="shared" ca="1" si="95"/>
        <v>24.510808642570904</v>
      </c>
      <c r="CM7" s="24">
        <f t="shared" ca="1" si="96"/>
        <v>25.448608486867901</v>
      </c>
      <c r="CN7" s="24">
        <f t="shared" ca="1" si="97"/>
        <v>23.679946492613272</v>
      </c>
      <c r="CO7" s="24">
        <f t="shared" ca="1" si="98"/>
        <v>25.555525199842492</v>
      </c>
      <c r="CP7" s="24">
        <f t="shared" ca="1" si="99"/>
        <v>24.692017862468148</v>
      </c>
      <c r="CQ7" s="24">
        <f t="shared" ca="1" si="100"/>
        <v>25.292023745824984</v>
      </c>
      <c r="CR7" s="24">
        <f t="shared" ca="1" si="101"/>
        <v>24.283135775927505</v>
      </c>
      <c r="CS7" s="24">
        <f t="shared" ca="1" si="102"/>
        <v>25.289629517875813</v>
      </c>
      <c r="CT7" s="24">
        <f t="shared" ca="1" si="103"/>
        <v>25.310250249262548</v>
      </c>
      <c r="CU7" s="24">
        <f t="shared" ca="1" si="104"/>
        <v>25.666790968363745</v>
      </c>
      <c r="CV7" s="24">
        <f t="shared" ca="1" si="105"/>
        <v>25.972426211237316</v>
      </c>
      <c r="CW7" s="24">
        <f t="shared" ca="1" si="106"/>
        <v>24.835288561606866</v>
      </c>
      <c r="CX7" s="24">
        <f t="shared" ca="1" si="107"/>
        <v>26.136450825560942</v>
      </c>
      <c r="CY7" s="24">
        <f t="shared" ca="1" si="108"/>
        <v>22.867729082758846</v>
      </c>
      <c r="CZ7" s="24">
        <f t="shared" ca="1" si="109"/>
        <v>24.565105511988026</v>
      </c>
      <c r="DA7" s="24">
        <f t="shared" ca="1" si="110"/>
        <v>25.595499923113341</v>
      </c>
      <c r="DB7" s="24">
        <f t="shared" ca="1" si="111"/>
        <v>24.169102970034025</v>
      </c>
      <c r="DC7" s="24">
        <f t="shared" ca="1" si="112"/>
        <v>24.119710184370401</v>
      </c>
      <c r="DD7" s="24">
        <f t="shared" ca="1" si="113"/>
        <v>24.542574888349755</v>
      </c>
      <c r="DE7" s="24">
        <f t="shared" ca="1" si="114"/>
        <v>25.166655783055084</v>
      </c>
      <c r="DF7" s="24">
        <f t="shared" ca="1" si="115"/>
        <v>24.450823958809064</v>
      </c>
      <c r="DG7" s="24">
        <f t="shared" ca="1" si="116"/>
        <v>23.313764010329514</v>
      </c>
      <c r="DH7" s="24">
        <f t="shared" ca="1" si="117"/>
        <v>23.372286078566844</v>
      </c>
      <c r="DI7" s="24">
        <f t="shared" ca="1" si="118"/>
        <v>24.198504428270628</v>
      </c>
      <c r="DJ7" s="24">
        <f t="shared" ca="1" si="119"/>
        <v>25.371451116991224</v>
      </c>
      <c r="DK7" s="24">
        <f t="shared" ca="1" si="120"/>
        <v>25.082019018928808</v>
      </c>
      <c r="DL7" s="24">
        <f t="shared" ca="1" si="121"/>
        <v>25.12058232690848</v>
      </c>
      <c r="DM7" s="24">
        <f t="shared" ca="1" si="122"/>
        <v>25.07381329559686</v>
      </c>
      <c r="DN7" s="24">
        <f t="shared" ca="1" si="123"/>
        <v>25.014284587456309</v>
      </c>
      <c r="DO7" s="24">
        <f t="shared" ca="1" si="124"/>
        <v>24.667108244235461</v>
      </c>
      <c r="DP7" s="24">
        <f t="shared" ca="1" si="125"/>
        <v>24.464636454749687</v>
      </c>
      <c r="DQ7" s="24">
        <f t="shared" ca="1" si="126"/>
        <v>23.81346808838779</v>
      </c>
      <c r="DR7" s="24">
        <f t="shared" ca="1" si="127"/>
        <v>24.945792718115023</v>
      </c>
      <c r="DS7" s="24">
        <f t="shared" ca="1" si="128"/>
        <v>25.084939725910772</v>
      </c>
      <c r="DT7" s="24">
        <f t="shared" ca="1" si="129"/>
        <v>23.811925487371109</v>
      </c>
      <c r="DU7" s="24">
        <f t="shared" ca="1" si="130"/>
        <v>23.69245038642914</v>
      </c>
      <c r="DV7" s="24">
        <f t="shared" ca="1" si="131"/>
        <v>24.513017789421603</v>
      </c>
      <c r="DW7" s="24">
        <f t="shared" ca="1" si="132"/>
        <v>24.706864688349274</v>
      </c>
      <c r="DX7" s="24">
        <f t="shared" ca="1" si="133"/>
        <v>24.870169147904662</v>
      </c>
      <c r="DY7" s="24">
        <f t="shared" ca="1" si="134"/>
        <v>25.143541367963028</v>
      </c>
      <c r="DZ7" s="24">
        <f t="shared" ca="1" si="135"/>
        <v>24.551015596310204</v>
      </c>
      <c r="EA7" s="24">
        <f t="shared" ca="1" si="136"/>
        <v>23.861492933667559</v>
      </c>
      <c r="EB7" s="24">
        <f t="shared" ca="1" si="137"/>
        <v>24.841717107726968</v>
      </c>
      <c r="EC7" s="24">
        <f t="shared" ca="1" si="138"/>
        <v>24.670369973024986</v>
      </c>
      <c r="ED7" s="24">
        <f t="shared" ca="1" si="139"/>
        <v>24.041148136733092</v>
      </c>
      <c r="EE7" s="24">
        <f t="shared" ca="1" si="140"/>
        <v>23.660088060617003</v>
      </c>
      <c r="EF7" s="24">
        <f t="shared" ca="1" si="141"/>
        <v>24.629003749187909</v>
      </c>
      <c r="EG7" s="24">
        <f t="shared" ca="1" si="142"/>
        <v>23.658788930580865</v>
      </c>
      <c r="EH7" s="24">
        <f t="shared" ca="1" si="143"/>
        <v>25.64383629922655</v>
      </c>
      <c r="EI7" s="24">
        <f t="shared" ca="1" si="144"/>
        <v>22.726437873295843</v>
      </c>
      <c r="EJ7" s="24">
        <f t="shared" ca="1" si="145"/>
        <v>24.780638937949934</v>
      </c>
      <c r="EK7" s="24">
        <f t="shared" ca="1" si="146"/>
        <v>24.475026723557111</v>
      </c>
      <c r="EL7" s="24">
        <f t="shared" ca="1" si="147"/>
        <v>24.535336809556426</v>
      </c>
      <c r="EM7" s="24">
        <f t="shared" ca="1" si="148"/>
        <v>22.623068630485136</v>
      </c>
      <c r="EN7" s="24">
        <f t="shared" ca="1" si="149"/>
        <v>24.403942118725904</v>
      </c>
      <c r="EO7" s="24">
        <f t="shared" ca="1" si="150"/>
        <v>23.78218805971003</v>
      </c>
      <c r="EP7" s="24">
        <f t="shared" ca="1" si="151"/>
        <v>23.331818647333481</v>
      </c>
      <c r="EQ7" s="24">
        <f t="shared" ca="1" si="152"/>
        <v>25.565379774453028</v>
      </c>
      <c r="ER7" s="24">
        <f t="shared" ca="1" si="153"/>
        <v>23.773345192983118</v>
      </c>
      <c r="ES7" s="24">
        <f t="shared" ca="1" si="154"/>
        <v>23.190679676412632</v>
      </c>
      <c r="ET7" s="24">
        <f t="shared" ca="1" si="155"/>
        <v>24.897447104748505</v>
      </c>
      <c r="EU7" s="24">
        <f t="shared" ca="1" si="156"/>
        <v>24.075121350047141</v>
      </c>
      <c r="EV7" s="24">
        <f t="shared" ca="1" si="157"/>
        <v>24.548911020407161</v>
      </c>
      <c r="EW7" s="24">
        <f t="shared" ca="1" si="158"/>
        <v>24.554137839637871</v>
      </c>
      <c r="EX7" s="24">
        <f t="shared" ca="1" si="159"/>
        <v>24.455802439593583</v>
      </c>
      <c r="EY7" s="24">
        <f t="shared" ca="1" si="160"/>
        <v>25.791191794086881</v>
      </c>
      <c r="EZ7" s="24">
        <f t="shared" ca="1" si="161"/>
        <v>24.885469238139276</v>
      </c>
      <c r="FA7" s="24">
        <f t="shared" ca="1" si="162"/>
        <v>23.430572552872331</v>
      </c>
      <c r="FB7" s="24">
        <f t="shared" ca="1" si="163"/>
        <v>24.908351504311238</v>
      </c>
      <c r="FC7" s="24">
        <f t="shared" ca="1" si="164"/>
        <v>24.748503084495255</v>
      </c>
      <c r="FD7" s="24">
        <f t="shared" ca="1" si="165"/>
        <v>22.933511329415403</v>
      </c>
      <c r="FE7" s="24">
        <f t="shared" ca="1" si="166"/>
        <v>23.874645729222969</v>
      </c>
      <c r="FF7" s="24">
        <f t="shared" ca="1" si="167"/>
        <v>24.528858877729437</v>
      </c>
      <c r="FG7" s="24">
        <f t="shared" ca="1" si="168"/>
        <v>24.784513727008861</v>
      </c>
      <c r="FH7" s="24">
        <f t="shared" ca="1" si="169"/>
        <v>25.627767782234844</v>
      </c>
      <c r="FI7" s="24">
        <f t="shared" ca="1" si="170"/>
        <v>24.630487594908864</v>
      </c>
      <c r="FJ7" s="24">
        <f t="shared" ca="1" si="171"/>
        <v>25.542298700127191</v>
      </c>
      <c r="FK7" s="24">
        <f t="shared" ca="1" si="172"/>
        <v>24.670054596575596</v>
      </c>
      <c r="FL7" s="24">
        <f t="shared" ca="1" si="173"/>
        <v>22.793881907758312</v>
      </c>
      <c r="FM7" s="24">
        <f t="shared" ca="1" si="174"/>
        <v>23.981664768198222</v>
      </c>
      <c r="FN7" s="24">
        <f t="shared" ca="1" si="175"/>
        <v>25.849493541587819</v>
      </c>
      <c r="FO7" s="24">
        <f t="shared" ca="1" si="176"/>
        <v>25.512449499018061</v>
      </c>
      <c r="FP7" s="24">
        <f t="shared" ca="1" si="177"/>
        <v>24.979220913562386</v>
      </c>
      <c r="FQ7" s="24">
        <f t="shared" ca="1" si="178"/>
        <v>24.165241674176233</v>
      </c>
      <c r="FR7" s="24">
        <f t="shared" ca="1" si="179"/>
        <v>25.555126195378278</v>
      </c>
      <c r="FS7" s="24">
        <f t="shared" ca="1" si="180"/>
        <v>25.701791431749648</v>
      </c>
      <c r="FT7" s="24">
        <f t="shared" ca="1" si="181"/>
        <v>26.348175854373753</v>
      </c>
      <c r="FU7" s="24">
        <f t="shared" ca="1" si="182"/>
        <v>24.243295760823944</v>
      </c>
      <c r="FV7" s="24">
        <f t="shared" ca="1" si="183"/>
        <v>24.404311637219834</v>
      </c>
      <c r="FW7" s="24">
        <f t="shared" ca="1" si="184"/>
        <v>25.670184680393639</v>
      </c>
      <c r="FX7" s="24">
        <f t="shared" ca="1" si="185"/>
        <v>25.875404334941866</v>
      </c>
      <c r="FY7" s="24">
        <f t="shared" ca="1" si="186"/>
        <v>22.981872322621001</v>
      </c>
      <c r="FZ7" s="24">
        <f t="shared" ca="1" si="187"/>
        <v>24.997905595446859</v>
      </c>
      <c r="GA7" s="24">
        <f t="shared" ca="1" si="188"/>
        <v>24.653059204047079</v>
      </c>
      <c r="GB7" s="24">
        <f t="shared" ca="1" si="189"/>
        <v>24.396186079249006</v>
      </c>
      <c r="GC7" s="24">
        <f t="shared" ca="1" si="190"/>
        <v>26.168989468226084</v>
      </c>
      <c r="GD7" s="24">
        <f t="shared" ca="1" si="191"/>
        <v>22.962123102618879</v>
      </c>
      <c r="GE7" s="24">
        <f t="shared" ca="1" si="192"/>
        <v>23.796268645012233</v>
      </c>
      <c r="GF7" s="24">
        <f t="shared" ca="1" si="193"/>
        <v>25.103491621979934</v>
      </c>
      <c r="GG7" s="24">
        <f t="shared" ca="1" si="194"/>
        <v>25.236165639186265</v>
      </c>
      <c r="GH7" s="24">
        <f t="shared" ca="1" si="195"/>
        <v>25.193111797248132</v>
      </c>
      <c r="GI7" s="24">
        <f t="shared" ca="1" si="196"/>
        <v>24.053002178575273</v>
      </c>
      <c r="GJ7" s="24">
        <f t="shared" ca="1" si="197"/>
        <v>24.620076448611282</v>
      </c>
      <c r="GK7" s="24">
        <f t="shared" ca="1" si="198"/>
        <v>24.502917714939667</v>
      </c>
      <c r="GL7" s="24">
        <f t="shared" ca="1" si="199"/>
        <v>24.983269968693545</v>
      </c>
      <c r="GM7" s="24">
        <f t="shared" ca="1" si="200"/>
        <v>24.841916942589137</v>
      </c>
      <c r="GN7" s="24">
        <f t="shared" ca="1" si="201"/>
        <v>22.942299955499653</v>
      </c>
      <c r="GO7" s="24">
        <f t="shared" ca="1" si="202"/>
        <v>24.386053729942777</v>
      </c>
      <c r="GP7" s="24">
        <f t="shared" ca="1" si="203"/>
        <v>25.105847003057484</v>
      </c>
      <c r="GQ7" s="24">
        <f t="shared" ca="1" si="204"/>
        <v>25.150363813314126</v>
      </c>
      <c r="GR7" s="24">
        <f t="shared" ca="1" si="205"/>
        <v>24.437640872869281</v>
      </c>
      <c r="GS7" s="24">
        <f t="shared" ca="1" si="206"/>
        <v>25.103658655442551</v>
      </c>
      <c r="GT7" s="24">
        <f t="shared" ca="1" si="207"/>
        <v>25.218304043594209</v>
      </c>
      <c r="GU7" s="24">
        <f t="shared" ca="1" si="208"/>
        <v>25.01826933341572</v>
      </c>
      <c r="GV7" s="24">
        <f t="shared" ca="1" si="209"/>
        <v>24.007492206512453</v>
      </c>
      <c r="GW7" s="24">
        <f t="shared" ca="1" si="210"/>
        <v>25.006189460132948</v>
      </c>
      <c r="GX7" s="24">
        <f t="shared" ca="1" si="211"/>
        <v>24.561823841445761</v>
      </c>
      <c r="GY7" s="24">
        <f t="shared" ca="1" si="212"/>
        <v>25.158847308259986</v>
      </c>
      <c r="GZ7" s="24">
        <f t="shared" ca="1" si="213"/>
        <v>24.278618649128536</v>
      </c>
      <c r="HA7" s="24">
        <f t="shared" ca="1" si="214"/>
        <v>25.636285528614984</v>
      </c>
      <c r="HB7" s="24">
        <f t="shared" ca="1" si="215"/>
        <v>22.743718584683432</v>
      </c>
      <c r="HC7" s="24">
        <f t="shared" ca="1" si="216"/>
        <v>25.889563644108947</v>
      </c>
      <c r="HD7" s="24">
        <f t="shared" ca="1" si="217"/>
        <v>25.276401466611929</v>
      </c>
      <c r="HE7" s="24">
        <f t="shared" ca="1" si="218"/>
        <v>24.538651321895198</v>
      </c>
      <c r="HF7" s="24">
        <f t="shared" ca="1" si="219"/>
        <v>24.131806325718699</v>
      </c>
      <c r="HG7" s="24">
        <f t="shared" ca="1" si="220"/>
        <v>24.466675147642388</v>
      </c>
      <c r="HH7" s="24">
        <f t="shared" ca="1" si="221"/>
        <v>25.189445410435727</v>
      </c>
      <c r="HI7" s="24">
        <f t="shared" ca="1" si="222"/>
        <v>25.826486909312408</v>
      </c>
      <c r="HJ7" s="24">
        <f t="shared" ca="1" si="223"/>
        <v>23.916279941188883</v>
      </c>
      <c r="HK7" s="24">
        <f t="shared" ca="1" si="224"/>
        <v>23.485202884368054</v>
      </c>
      <c r="HL7" s="24">
        <f t="shared" ca="1" si="225"/>
        <v>23.061700807239678</v>
      </c>
      <c r="HM7" s="24">
        <f t="shared" ca="1" si="226"/>
        <v>25.00825454998904</v>
      </c>
      <c r="HN7" s="24">
        <f t="shared" ca="1" si="227"/>
        <v>25.237168048777317</v>
      </c>
      <c r="HO7" s="24">
        <f t="shared" ca="1" si="228"/>
        <v>23.651305017773783</v>
      </c>
      <c r="HP7" s="24">
        <f t="shared" ca="1" si="229"/>
        <v>24.497499781104182</v>
      </c>
      <c r="HQ7" s="24">
        <f t="shared" ca="1" si="230"/>
        <v>25.4536460623629</v>
      </c>
      <c r="HR7" s="24">
        <f t="shared" ca="1" si="231"/>
        <v>25.824552526738238</v>
      </c>
      <c r="HS7" s="24">
        <f t="shared" ca="1" si="232"/>
        <v>26.505473913722426</v>
      </c>
      <c r="HT7" s="24">
        <f t="shared" ca="1" si="233"/>
        <v>24.836983156250586</v>
      </c>
      <c r="HU7" s="24">
        <f t="shared" ca="1" si="234"/>
        <v>25.010904482710764</v>
      </c>
      <c r="HV7" s="24">
        <f t="shared" ca="1" si="235"/>
        <v>24.103190950808191</v>
      </c>
      <c r="HW7" s="24">
        <f t="shared" ca="1" si="236"/>
        <v>25.381305449613738</v>
      </c>
      <c r="HX7" s="24">
        <f t="shared" ca="1" si="237"/>
        <v>24.502808252985758</v>
      </c>
      <c r="HY7" s="24">
        <f t="shared" ca="1" si="238"/>
        <v>25.07135573274493</v>
      </c>
      <c r="HZ7" s="24">
        <f t="shared" ca="1" si="239"/>
        <v>24.577611152749274</v>
      </c>
      <c r="IA7" s="24">
        <f t="shared" ca="1" si="240"/>
        <v>24.235319357622227</v>
      </c>
      <c r="IB7" s="24">
        <f t="shared" ca="1" si="241"/>
        <v>25.243160692773586</v>
      </c>
      <c r="IC7" s="24">
        <f t="shared" ca="1" si="242"/>
        <v>24.84702935955114</v>
      </c>
      <c r="ID7" s="24">
        <f t="shared" ca="1" si="243"/>
        <v>25.194235709594533</v>
      </c>
      <c r="IE7" s="24">
        <f t="shared" ca="1" si="244"/>
        <v>24.622833754038986</v>
      </c>
      <c r="IF7" s="24">
        <f t="shared" ca="1" si="245"/>
        <v>22.726506523043142</v>
      </c>
      <c r="IG7" s="24">
        <f t="shared" ca="1" si="246"/>
        <v>23.928335794588701</v>
      </c>
      <c r="IH7" s="24">
        <f t="shared" ca="1" si="247"/>
        <v>23.870938635298426</v>
      </c>
      <c r="II7" s="24">
        <f t="shared" ca="1" si="248"/>
        <v>25.417930742731418</v>
      </c>
      <c r="IJ7" s="24">
        <f t="shared" ca="1" si="249"/>
        <v>24.776067947020376</v>
      </c>
      <c r="IK7" s="24">
        <f t="shared" ca="1" si="250"/>
        <v>25.36891670334165</v>
      </c>
      <c r="IL7" s="24">
        <f t="shared" ca="1" si="251"/>
        <v>24.418191595124068</v>
      </c>
      <c r="IM7" s="24">
        <f t="shared" ca="1" si="252"/>
        <v>26.078714620495145</v>
      </c>
      <c r="IN7" s="24">
        <f t="shared" ca="1" si="253"/>
        <v>24.560343384062488</v>
      </c>
      <c r="IO7" s="24">
        <f t="shared" ca="1" si="254"/>
        <v>22.27417317698103</v>
      </c>
      <c r="IP7" s="24">
        <f t="shared" ca="1" si="255"/>
        <v>25.162348940447629</v>
      </c>
      <c r="IQ7" s="24">
        <f t="shared" ca="1" si="256"/>
        <v>24.86820209113559</v>
      </c>
      <c r="IR7" s="24">
        <f t="shared" ca="1" si="257"/>
        <v>24.758071041621992</v>
      </c>
      <c r="IS7" s="24">
        <f t="shared" ca="1" si="258"/>
        <v>25.984793960710711</v>
      </c>
      <c r="IT7" s="24">
        <f t="shared" ca="1" si="259"/>
        <v>23.814264377028383</v>
      </c>
      <c r="IU7" s="24">
        <f t="shared" ca="1" si="260"/>
        <v>22.782365454140269</v>
      </c>
      <c r="IV7" s="24">
        <f t="shared" ca="1" si="261"/>
        <v>26.070864084891568</v>
      </c>
      <c r="IW7" s="24">
        <f t="shared" ca="1" si="262"/>
        <v>25.428724317398849</v>
      </c>
      <c r="IX7" s="24">
        <f t="shared" ca="1" si="263"/>
        <v>25.292840181924475</v>
      </c>
      <c r="IY7" s="24">
        <f t="shared" ca="1" si="264"/>
        <v>23.072846392663248</v>
      </c>
      <c r="IZ7" s="24">
        <f t="shared" ca="1" si="265"/>
        <v>24.90566425913201</v>
      </c>
      <c r="JA7" s="24">
        <f t="shared" ca="1" si="266"/>
        <v>24.639820536362944</v>
      </c>
      <c r="JB7" s="24">
        <f t="shared" ca="1" si="267"/>
        <v>24.361688732493199</v>
      </c>
      <c r="JC7" s="24">
        <f t="shared" ca="1" si="268"/>
        <v>24.200798353417959</v>
      </c>
      <c r="JD7" s="24">
        <f t="shared" ca="1" si="269"/>
        <v>24.763982785517193</v>
      </c>
      <c r="JE7" s="24">
        <f t="shared" ca="1" si="270"/>
        <v>25.411465328808092</v>
      </c>
      <c r="JF7" s="24">
        <f t="shared" ca="1" si="271"/>
        <v>24.585249136263418</v>
      </c>
      <c r="JG7" s="24">
        <f t="shared" ca="1" si="272"/>
        <v>23.509249606273308</v>
      </c>
      <c r="JH7" s="24">
        <f t="shared" ca="1" si="273"/>
        <v>25.455974188709938</v>
      </c>
      <c r="JI7" s="24">
        <f t="shared" ca="1" si="274"/>
        <v>24.601956629619302</v>
      </c>
      <c r="JJ7" s="24">
        <f t="shared" ca="1" si="275"/>
        <v>23.736628598894885</v>
      </c>
      <c r="JK7" s="24">
        <f t="shared" ca="1" si="276"/>
        <v>24.214501698744865</v>
      </c>
      <c r="JL7" s="24">
        <f t="shared" ca="1" si="277"/>
        <v>24.545605954489286</v>
      </c>
      <c r="JM7" s="24">
        <f t="shared" ca="1" si="278"/>
        <v>25.79097679081455</v>
      </c>
      <c r="JN7" s="24">
        <f t="shared" ca="1" si="279"/>
        <v>24.619717218814973</v>
      </c>
      <c r="JO7" s="24">
        <f t="shared" ca="1" si="280"/>
        <v>25.094988101493776</v>
      </c>
      <c r="JP7" s="24">
        <f t="shared" ca="1" si="281"/>
        <v>24.694415720862402</v>
      </c>
      <c r="JQ7" s="24">
        <f t="shared" ca="1" si="282"/>
        <v>23.870108944852205</v>
      </c>
      <c r="JR7" s="24">
        <f t="shared" ca="1" si="283"/>
        <v>27.5419086153432</v>
      </c>
      <c r="JS7" s="24">
        <f t="shared" ca="1" si="284"/>
        <v>25.050945388249531</v>
      </c>
      <c r="JT7" s="24">
        <f t="shared" ca="1" si="285"/>
        <v>25.265702018145433</v>
      </c>
      <c r="JU7" s="24">
        <f t="shared" ca="1" si="286"/>
        <v>24.710720548211107</v>
      </c>
      <c r="JV7" s="24">
        <f t="shared" ca="1" si="287"/>
        <v>23.52419624015069</v>
      </c>
      <c r="JW7" s="24">
        <f t="shared" ca="1" si="288"/>
        <v>24.555618952472116</v>
      </c>
      <c r="JX7" s="24">
        <f t="shared" ca="1" si="289"/>
        <v>24.256418566947193</v>
      </c>
      <c r="JY7" s="24">
        <f t="shared" ca="1" si="290"/>
        <v>24.273757220331522</v>
      </c>
      <c r="JZ7" s="24">
        <f t="shared" ca="1" si="291"/>
        <v>25.269948499739197</v>
      </c>
      <c r="KA7" s="24">
        <f t="shared" ca="1" si="292"/>
        <v>25.691379041716857</v>
      </c>
      <c r="KB7" s="24">
        <f t="shared" ca="1" si="293"/>
        <v>24.575594208218313</v>
      </c>
      <c r="KC7" s="24">
        <f t="shared" ca="1" si="294"/>
        <v>24.256664380180652</v>
      </c>
      <c r="KD7" s="24">
        <f t="shared" ca="1" si="295"/>
        <v>24.92174847971847</v>
      </c>
      <c r="KE7" s="24">
        <f t="shared" ca="1" si="296"/>
        <v>24.715282070759169</v>
      </c>
      <c r="KF7" s="24">
        <f t="shared" ca="1" si="297"/>
        <v>24.305211032228556</v>
      </c>
      <c r="KG7" s="24">
        <f t="shared" ca="1" si="298"/>
        <v>25.023443500802575</v>
      </c>
      <c r="KH7" s="24">
        <f t="shared" ca="1" si="299"/>
        <v>24.073690464585042</v>
      </c>
      <c r="KI7" s="24">
        <f t="shared" ca="1" si="300"/>
        <v>23.633103702284327</v>
      </c>
      <c r="KJ7" s="24">
        <f t="shared" ca="1" si="301"/>
        <v>23.212673523308688</v>
      </c>
      <c r="KK7" s="24">
        <f t="shared" ca="1" si="302"/>
        <v>23.524085692008054</v>
      </c>
      <c r="KL7" s="24">
        <f t="shared" ca="1" si="303"/>
        <v>23.12293758412855</v>
      </c>
      <c r="KM7" s="24">
        <f t="shared" ca="1" si="304"/>
        <v>24.185493824483345</v>
      </c>
      <c r="KN7" s="24">
        <f t="shared" ca="1" si="305"/>
        <v>25.004940809237524</v>
      </c>
      <c r="KO7" s="24">
        <f t="shared" ca="1" si="306"/>
        <v>24.621048654130998</v>
      </c>
      <c r="KP7" s="24">
        <f t="shared" ca="1" si="307"/>
        <v>25.080659862621456</v>
      </c>
      <c r="KQ7" s="24">
        <f t="shared" ca="1" si="308"/>
        <v>24.629328881984943</v>
      </c>
      <c r="KR7" s="24">
        <f t="shared" ca="1" si="309"/>
        <v>25.181715520448812</v>
      </c>
      <c r="KS7" s="24">
        <f t="shared" ca="1" si="310"/>
        <v>23.597641863805482</v>
      </c>
      <c r="KT7" s="24">
        <f t="shared" ca="1" si="311"/>
        <v>25.327295704856365</v>
      </c>
      <c r="KU7" s="24">
        <f t="shared" ca="1" si="312"/>
        <v>22.840325359609224</v>
      </c>
      <c r="KV7" s="24">
        <f t="shared" ca="1" si="313"/>
        <v>24.031862535484219</v>
      </c>
      <c r="KW7" s="24">
        <f t="shared" ca="1" si="314"/>
        <v>23.644014389144186</v>
      </c>
      <c r="KX7" s="24">
        <f t="shared" ca="1" si="315"/>
        <v>24.195592375994675</v>
      </c>
      <c r="KY7" s="24">
        <f t="shared" ca="1" si="316"/>
        <v>25.592195765902904</v>
      </c>
      <c r="KZ7" s="24">
        <f t="shared" ca="1" si="317"/>
        <v>23.779751479144021</v>
      </c>
      <c r="LA7" s="24">
        <f t="shared" ca="1" si="318"/>
        <v>25.44707999486188</v>
      </c>
      <c r="LB7" s="24">
        <f t="shared" ca="1" si="319"/>
        <v>23.644892480383589</v>
      </c>
      <c r="LC7" s="24">
        <f t="shared" ca="1" si="320"/>
        <v>23.719061962603277</v>
      </c>
      <c r="LD7" s="24">
        <f t="shared" ca="1" si="321"/>
        <v>24.595113306422864</v>
      </c>
      <c r="LE7" s="24">
        <f t="shared" ca="1" si="322"/>
        <v>25.777733152731031</v>
      </c>
      <c r="LF7" s="24">
        <f t="shared" ca="1" si="323"/>
        <v>23.265158957811401</v>
      </c>
      <c r="LG7" s="24">
        <f t="shared" ca="1" si="324"/>
        <v>24.62718620023821</v>
      </c>
      <c r="LH7" s="24">
        <f t="shared" ca="1" si="325"/>
        <v>24.378881941362032</v>
      </c>
      <c r="LI7" s="24">
        <f t="shared" ca="1" si="326"/>
        <v>24.019217539973507</v>
      </c>
      <c r="LJ7" s="24">
        <f t="shared" ca="1" si="327"/>
        <v>23.565555491219826</v>
      </c>
      <c r="LK7" s="24">
        <f t="shared" ca="1" si="328"/>
        <v>24.507778996200383</v>
      </c>
      <c r="LL7" s="24">
        <f t="shared" ca="1" si="329"/>
        <v>23.516183617041506</v>
      </c>
      <c r="LM7" s="24">
        <f t="shared" ca="1" si="330"/>
        <v>23.842604929970555</v>
      </c>
      <c r="LN7" s="24">
        <f t="shared" ca="1" si="331"/>
        <v>24.449280432708889</v>
      </c>
      <c r="LO7" s="24">
        <f t="shared" ca="1" si="332"/>
        <v>23.937319425672321</v>
      </c>
      <c r="LP7" s="24">
        <f t="shared" ca="1" si="333"/>
        <v>24.378847018317106</v>
      </c>
      <c r="LQ7" s="24">
        <f t="shared" ca="1" si="334"/>
        <v>24.105210857495354</v>
      </c>
      <c r="LR7" s="24">
        <f t="shared" ca="1" si="335"/>
        <v>24.021455098081709</v>
      </c>
      <c r="LS7" s="24">
        <f t="shared" ca="1" si="336"/>
        <v>25.895263316979403</v>
      </c>
      <c r="LT7" s="24">
        <f t="shared" ca="1" si="337"/>
        <v>25.364953195331491</v>
      </c>
      <c r="LU7" s="24">
        <f t="shared" ca="1" si="338"/>
        <v>24.192752737604753</v>
      </c>
      <c r="LV7" s="24">
        <f t="shared" ca="1" si="339"/>
        <v>25.199879532645319</v>
      </c>
      <c r="LW7" s="24">
        <f t="shared" ca="1" si="340"/>
        <v>24.262466469253379</v>
      </c>
      <c r="LX7" s="24">
        <f t="shared" ca="1" si="341"/>
        <v>23.895292268734771</v>
      </c>
      <c r="LY7" s="24">
        <f t="shared" ca="1" si="342"/>
        <v>26.646882693967637</v>
      </c>
      <c r="LZ7" s="24">
        <f t="shared" ca="1" si="343"/>
        <v>22.62413081013181</v>
      </c>
      <c r="MA7" s="24">
        <f t="shared" ca="1" si="344"/>
        <v>24.309091767331712</v>
      </c>
      <c r="MB7" s="24">
        <f t="shared" ca="1" si="345"/>
        <v>25.02942466091406</v>
      </c>
      <c r="MC7" s="24">
        <f t="shared" ca="1" si="346"/>
        <v>24.969858668362704</v>
      </c>
      <c r="MD7" s="24">
        <f t="shared" ca="1" si="347"/>
        <v>23.405679067457768</v>
      </c>
      <c r="ME7" s="24">
        <f t="shared" ca="1" si="348"/>
        <v>23.138998205106947</v>
      </c>
      <c r="MF7" s="24">
        <f t="shared" ca="1" si="349"/>
        <v>24.276532882134774</v>
      </c>
      <c r="MG7" s="24">
        <f t="shared" ca="1" si="350"/>
        <v>23.989654844493167</v>
      </c>
      <c r="MH7" s="24">
        <f t="shared" ca="1" si="351"/>
        <v>24.574301815561125</v>
      </c>
      <c r="MI7" s="24">
        <f t="shared" ca="1" si="352"/>
        <v>24.668655239030834</v>
      </c>
      <c r="MJ7" s="24">
        <f t="shared" ca="1" si="353"/>
        <v>24.502784132611449</v>
      </c>
      <c r="MK7" s="24">
        <f t="shared" ca="1" si="354"/>
        <v>25.273703793147703</v>
      </c>
      <c r="ML7" s="24">
        <f t="shared" ca="1" si="355"/>
        <v>24.929725831160553</v>
      </c>
      <c r="MM7" s="24">
        <f t="shared" ca="1" si="356"/>
        <v>24.674602028867383</v>
      </c>
      <c r="MN7" s="24">
        <f t="shared" ca="1" si="357"/>
        <v>23.861919522274128</v>
      </c>
      <c r="MO7" s="24">
        <f t="shared" ca="1" si="358"/>
        <v>24.0433107175445</v>
      </c>
      <c r="MP7" s="24">
        <f t="shared" ca="1" si="359"/>
        <v>25.286216615576464</v>
      </c>
      <c r="MQ7" s="24">
        <f t="shared" ca="1" si="360"/>
        <v>24.625591181375096</v>
      </c>
      <c r="MR7" s="24">
        <f t="shared" ca="1" si="361"/>
        <v>23.710904327750033</v>
      </c>
      <c r="MS7" s="24">
        <f t="shared" ca="1" si="362"/>
        <v>26.056918030496497</v>
      </c>
      <c r="MT7" s="24">
        <f t="shared" ca="1" si="363"/>
        <v>24.77671070447213</v>
      </c>
      <c r="MU7" s="24">
        <f t="shared" ca="1" si="364"/>
        <v>24.713491430617911</v>
      </c>
      <c r="MV7" s="24">
        <f t="shared" ca="1" si="365"/>
        <v>24.443610418443861</v>
      </c>
      <c r="MW7" s="24">
        <f t="shared" ca="1" si="366"/>
        <v>24.097775130830861</v>
      </c>
      <c r="MX7" s="24">
        <f t="shared" ca="1" si="367"/>
        <v>23.345939783570415</v>
      </c>
      <c r="MY7" s="24">
        <f t="shared" ca="1" si="368"/>
        <v>23.891999483792738</v>
      </c>
      <c r="MZ7" s="24">
        <f t="shared" ca="1" si="369"/>
        <v>26.325406042149318</v>
      </c>
      <c r="NA7" s="24">
        <f t="shared" ca="1" si="370"/>
        <v>26.825447803642955</v>
      </c>
      <c r="NB7" s="24">
        <f t="shared" ca="1" si="371"/>
        <v>25.696702981514711</v>
      </c>
      <c r="NC7" s="24">
        <f t="shared" ca="1" si="372"/>
        <v>24.993408780630293</v>
      </c>
      <c r="ND7" s="24">
        <f t="shared" ca="1" si="373"/>
        <v>23.15088216229362</v>
      </c>
      <c r="NE7" s="24">
        <f t="shared" ca="1" si="374"/>
        <v>23.956656101478242</v>
      </c>
      <c r="NF7" s="24">
        <f t="shared" ca="1" si="375"/>
        <v>24.92505766796619</v>
      </c>
      <c r="NG7" s="24">
        <f t="shared" ca="1" si="376"/>
        <v>24.864438996884633</v>
      </c>
      <c r="NH7" s="24">
        <f t="shared" ca="1" si="377"/>
        <v>23.36057558914278</v>
      </c>
      <c r="NI7" s="24">
        <f t="shared" ca="1" si="378"/>
        <v>24.986455752824821</v>
      </c>
      <c r="NJ7" s="24">
        <f t="shared" ca="1" si="379"/>
        <v>23.492354686374924</v>
      </c>
      <c r="NK7" s="24">
        <f t="shared" ca="1" si="380"/>
        <v>24.544832858667121</v>
      </c>
      <c r="NL7" s="24">
        <f t="shared" ca="1" si="381"/>
        <v>25.011818341677667</v>
      </c>
      <c r="NM7" s="24">
        <f t="shared" ca="1" si="382"/>
        <v>26.045508763719852</v>
      </c>
      <c r="NN7" s="24">
        <f t="shared" ca="1" si="383"/>
        <v>24.300051803783514</v>
      </c>
      <c r="NO7" s="24">
        <f t="shared" ca="1" si="384"/>
        <v>24.46861767010245</v>
      </c>
      <c r="NP7" s="24">
        <f t="shared" ca="1" si="385"/>
        <v>24.422472154700504</v>
      </c>
      <c r="NQ7" s="24">
        <f t="shared" ca="1" si="386"/>
        <v>25.729469563420817</v>
      </c>
      <c r="NR7" s="24">
        <f t="shared" ca="1" si="387"/>
        <v>23.695005659633921</v>
      </c>
      <c r="NS7" s="24">
        <f t="shared" ca="1" si="388"/>
        <v>24.433644630967443</v>
      </c>
      <c r="NT7" s="24">
        <f t="shared" ca="1" si="389"/>
        <v>25.165412093301303</v>
      </c>
      <c r="NU7" s="24">
        <f t="shared" ca="1" si="390"/>
        <v>24.772504541863054</v>
      </c>
      <c r="NV7" s="24">
        <f t="shared" ca="1" si="391"/>
        <v>26.986908769328902</v>
      </c>
      <c r="NW7" s="24">
        <f t="shared" ca="1" si="392"/>
        <v>25.20071481631344</v>
      </c>
      <c r="NX7" s="24">
        <f t="shared" ca="1" si="393"/>
        <v>25.586570582935931</v>
      </c>
      <c r="NY7" s="24">
        <f t="shared" ca="1" si="394"/>
        <v>24.928466483253185</v>
      </c>
      <c r="NZ7" s="24">
        <f t="shared" ca="1" si="395"/>
        <v>24.658862545677156</v>
      </c>
      <c r="OA7" s="24">
        <f t="shared" ca="1" si="396"/>
        <v>24.478341035690146</v>
      </c>
      <c r="OB7" s="24">
        <f t="shared" ca="1" si="397"/>
        <v>25.804881154831552</v>
      </c>
      <c r="OC7" s="24">
        <f t="shared" ca="1" si="398"/>
        <v>23.022269431464721</v>
      </c>
      <c r="OD7" s="24">
        <f t="shared" ca="1" si="399"/>
        <v>23.540040703769456</v>
      </c>
      <c r="OE7" s="24">
        <f t="shared" ca="1" si="400"/>
        <v>24.944036028953299</v>
      </c>
      <c r="OF7" s="24">
        <f t="shared" ca="1" si="401"/>
        <v>25.362045454594345</v>
      </c>
      <c r="OG7" s="24">
        <f t="shared" ca="1" si="402"/>
        <v>25.012812599972811</v>
      </c>
      <c r="OH7" s="24">
        <f t="shared" ca="1" si="403"/>
        <v>23.586296036527187</v>
      </c>
      <c r="OI7" s="24">
        <f t="shared" ca="1" si="404"/>
        <v>24.727941412875968</v>
      </c>
      <c r="OJ7" s="24">
        <f t="shared" ca="1" si="405"/>
        <v>25.28671654147432</v>
      </c>
      <c r="OK7" s="24">
        <f t="shared" ca="1" si="406"/>
        <v>22.817352276811377</v>
      </c>
      <c r="OL7" s="24">
        <f t="shared" ca="1" si="407"/>
        <v>24.600693265161855</v>
      </c>
      <c r="OM7" s="24">
        <f t="shared" ca="1" si="408"/>
        <v>25.138596186134379</v>
      </c>
      <c r="ON7" s="24">
        <f t="shared" ca="1" si="409"/>
        <v>24.203080908118132</v>
      </c>
      <c r="OO7" s="24">
        <f t="shared" ca="1" si="410"/>
        <v>24.500402119475691</v>
      </c>
      <c r="OP7" s="24">
        <f t="shared" ca="1" si="411"/>
        <v>24.703284245497425</v>
      </c>
      <c r="OQ7" s="24">
        <f t="shared" ca="1" si="412"/>
        <v>23.375045116106143</v>
      </c>
      <c r="OR7" s="24">
        <f t="shared" ca="1" si="413"/>
        <v>24.581631826759775</v>
      </c>
      <c r="OS7" s="24">
        <f t="shared" ca="1" si="414"/>
        <v>23.531487343924827</v>
      </c>
      <c r="OT7" s="24">
        <f t="shared" ca="1" si="415"/>
        <v>23.595545817616777</v>
      </c>
      <c r="OU7" s="24">
        <f t="shared" ca="1" si="416"/>
        <v>23.999335532297998</v>
      </c>
      <c r="OV7" s="24">
        <f t="shared" ca="1" si="417"/>
        <v>24.219403098072235</v>
      </c>
      <c r="OW7" s="24">
        <f t="shared" ca="1" si="418"/>
        <v>26.915963517804855</v>
      </c>
      <c r="OX7" s="24">
        <f t="shared" ca="1" si="419"/>
        <v>24.847325718284672</v>
      </c>
      <c r="OY7" s="24">
        <f t="shared" ca="1" si="420"/>
        <v>25.743162602587976</v>
      </c>
      <c r="OZ7" s="24">
        <f t="shared" ca="1" si="421"/>
        <v>24.975941270015984</v>
      </c>
      <c r="PA7" s="24">
        <f t="shared" ca="1" si="422"/>
        <v>24.451510320198949</v>
      </c>
      <c r="PB7" s="24">
        <f t="shared" ca="1" si="423"/>
        <v>23.498535222439109</v>
      </c>
      <c r="PC7" s="24">
        <f t="shared" ca="1" si="424"/>
        <v>25.105002606130785</v>
      </c>
      <c r="PD7" s="24">
        <f t="shared" ca="1" si="425"/>
        <v>25.601414236392536</v>
      </c>
      <c r="PE7" s="24">
        <f t="shared" ca="1" si="426"/>
        <v>24.78102947459189</v>
      </c>
      <c r="PF7" s="24">
        <f t="shared" ca="1" si="427"/>
        <v>24.605917643522808</v>
      </c>
      <c r="PG7" s="24">
        <f t="shared" ca="1" si="428"/>
        <v>24.700016890485518</v>
      </c>
      <c r="PH7" s="24">
        <f t="shared" ca="1" si="429"/>
        <v>23.389585251438309</v>
      </c>
      <c r="PI7" s="24">
        <f t="shared" ca="1" si="430"/>
        <v>24.508386711762235</v>
      </c>
      <c r="PJ7" s="24">
        <f t="shared" ca="1" si="431"/>
        <v>24.806870170650033</v>
      </c>
      <c r="PK7" s="24">
        <f t="shared" ca="1" si="432"/>
        <v>25.127915017369833</v>
      </c>
      <c r="PL7" s="24">
        <f t="shared" ca="1" si="433"/>
        <v>24.878920296819693</v>
      </c>
      <c r="PM7" s="24">
        <f t="shared" ca="1" si="434"/>
        <v>24.488990629673317</v>
      </c>
      <c r="PN7" s="24">
        <f t="shared" ca="1" si="435"/>
        <v>23.667405628969835</v>
      </c>
      <c r="PO7" s="24">
        <f t="shared" ca="1" si="436"/>
        <v>25.251359348614443</v>
      </c>
      <c r="PP7" s="24">
        <f t="shared" ca="1" si="437"/>
        <v>23.961763731838147</v>
      </c>
      <c r="PQ7" s="24">
        <f t="shared" ca="1" si="438"/>
        <v>26.181474969925116</v>
      </c>
      <c r="PR7" s="24">
        <f t="shared" ca="1" si="439"/>
        <v>24.623219097822332</v>
      </c>
      <c r="PS7" s="24">
        <f t="shared" ca="1" si="440"/>
        <v>23.97163342757629</v>
      </c>
      <c r="PT7" s="24">
        <f t="shared" ca="1" si="441"/>
        <v>24.807644681615667</v>
      </c>
      <c r="PU7" s="24">
        <f t="shared" ca="1" si="442"/>
        <v>23.787484685411059</v>
      </c>
      <c r="PV7" s="24">
        <f t="shared" ca="1" si="443"/>
        <v>23.951365386343625</v>
      </c>
      <c r="PW7" s="24">
        <f t="shared" ca="1" si="444"/>
        <v>23.424105484849122</v>
      </c>
      <c r="PX7" s="24">
        <f t="shared" ca="1" si="445"/>
        <v>24.283382814695479</v>
      </c>
      <c r="PY7" s="24">
        <f t="shared" ca="1" si="446"/>
        <v>23.448365413476683</v>
      </c>
      <c r="PZ7" s="24">
        <f t="shared" ca="1" si="447"/>
        <v>24.457079205775184</v>
      </c>
      <c r="QA7" s="24">
        <f t="shared" ca="1" si="448"/>
        <v>25.033796249551742</v>
      </c>
      <c r="QB7" s="24">
        <f t="shared" ca="1" si="449"/>
        <v>25.886257390035865</v>
      </c>
      <c r="QC7" s="24">
        <f t="shared" ca="1" si="450"/>
        <v>24.656247182318381</v>
      </c>
      <c r="QD7" s="24">
        <f t="shared" ca="1" si="451"/>
        <v>24.067637303356271</v>
      </c>
      <c r="QE7" s="24">
        <f t="shared" ca="1" si="452"/>
        <v>22.507183567354446</v>
      </c>
      <c r="QF7" s="24">
        <f t="shared" ca="1" si="453"/>
        <v>23.467005689457725</v>
      </c>
      <c r="QG7" s="24">
        <f t="shared" ca="1" si="454"/>
        <v>23.750555679312377</v>
      </c>
      <c r="QH7" s="24">
        <f t="shared" ca="1" si="455"/>
        <v>24.243823635016327</v>
      </c>
      <c r="QI7" s="24">
        <f t="shared" ca="1" si="456"/>
        <v>24.557576321986929</v>
      </c>
      <c r="QJ7" s="24">
        <f t="shared" ca="1" si="457"/>
        <v>26.358769409254009</v>
      </c>
      <c r="QK7" s="24">
        <f t="shared" ca="1" si="458"/>
        <v>23.692419773912398</v>
      </c>
      <c r="QL7" s="24">
        <f t="shared" ca="1" si="459"/>
        <v>24.859100397232659</v>
      </c>
      <c r="QM7" s="24">
        <f t="shared" ca="1" si="460"/>
        <v>25.828396533091972</v>
      </c>
      <c r="QN7" s="24">
        <f t="shared" ca="1" si="461"/>
        <v>25.297304586543923</v>
      </c>
      <c r="QO7" s="24">
        <f t="shared" ca="1" si="462"/>
        <v>24.024540531193363</v>
      </c>
      <c r="QP7" s="24">
        <f t="shared" ca="1" si="463"/>
        <v>24.246534516343324</v>
      </c>
      <c r="QQ7" s="24">
        <f t="shared" ca="1" si="464"/>
        <v>24.274645371500394</v>
      </c>
      <c r="QR7" s="24">
        <f t="shared" ca="1" si="465"/>
        <v>24.316751482876377</v>
      </c>
      <c r="QS7" s="24">
        <f t="shared" ca="1" si="466"/>
        <v>24.487485629124688</v>
      </c>
      <c r="QT7" s="24">
        <f t="shared" ca="1" si="467"/>
        <v>25.528778170546975</v>
      </c>
      <c r="QU7" s="24">
        <f t="shared" ca="1" si="468"/>
        <v>25.975579889092064</v>
      </c>
      <c r="QV7" s="24">
        <f t="shared" ca="1" si="469"/>
        <v>23.433040755966115</v>
      </c>
      <c r="QW7" s="24">
        <f t="shared" ca="1" si="470"/>
        <v>23.009735297677111</v>
      </c>
      <c r="QX7" s="24">
        <f t="shared" ca="1" si="471"/>
        <v>24.416565551341083</v>
      </c>
      <c r="QY7" s="24">
        <f t="shared" ca="1" si="472"/>
        <v>25.489181302884226</v>
      </c>
      <c r="QZ7" s="24">
        <f t="shared" ca="1" si="473"/>
        <v>24.786010735779257</v>
      </c>
      <c r="RA7" s="24">
        <f t="shared" ca="1" si="474"/>
        <v>25.663140983104139</v>
      </c>
      <c r="RB7" s="24">
        <f t="shared" ca="1" si="475"/>
        <v>25.109172694135857</v>
      </c>
      <c r="RC7" s="24">
        <f t="shared" ca="1" si="476"/>
        <v>23.749401767952115</v>
      </c>
      <c r="RD7" s="24">
        <f t="shared" ca="1" si="477"/>
        <v>24.296078795906087</v>
      </c>
      <c r="RE7" s="24">
        <f t="shared" ca="1" si="478"/>
        <v>24.815439898315944</v>
      </c>
      <c r="RF7" s="24">
        <f t="shared" ca="1" si="479"/>
        <v>23.681776902844604</v>
      </c>
      <c r="RG7" s="24">
        <f t="shared" ca="1" si="480"/>
        <v>24.59741064392529</v>
      </c>
      <c r="RH7" s="24">
        <f t="shared" ca="1" si="481"/>
        <v>23.051451691107793</v>
      </c>
      <c r="RI7" s="24">
        <f t="shared" ca="1" si="482"/>
        <v>24.883740797449331</v>
      </c>
      <c r="RJ7" s="24">
        <f t="shared" ca="1" si="483"/>
        <v>24.36510415656436</v>
      </c>
      <c r="RK7" s="24">
        <f t="shared" ca="1" si="484"/>
        <v>24.801095165317996</v>
      </c>
      <c r="RL7" s="24">
        <f t="shared" ca="1" si="485"/>
        <v>24.280421410272702</v>
      </c>
      <c r="RM7" s="24">
        <f t="shared" ca="1" si="486"/>
        <v>25.570421307207258</v>
      </c>
      <c r="RN7" s="24">
        <f t="shared" ca="1" si="487"/>
        <v>26.176584907804038</v>
      </c>
      <c r="RO7" s="24">
        <f t="shared" ca="1" si="488"/>
        <v>24.662829055535351</v>
      </c>
      <c r="RP7" s="24">
        <f t="shared" ca="1" si="489"/>
        <v>24.041755347184257</v>
      </c>
      <c r="RQ7" s="24">
        <f t="shared" ca="1" si="490"/>
        <v>24.375275981768425</v>
      </c>
      <c r="RR7" s="24">
        <f t="shared" ca="1" si="491"/>
        <v>24.057017481002156</v>
      </c>
      <c r="RS7" s="24">
        <f t="shared" ca="1" si="492"/>
        <v>24.84930930035695</v>
      </c>
      <c r="RT7" s="24">
        <f t="shared" ca="1" si="493"/>
        <v>24.975220262064262</v>
      </c>
      <c r="RU7" s="24">
        <f t="shared" ca="1" si="494"/>
        <v>24.891771880001734</v>
      </c>
      <c r="RV7" s="24">
        <f t="shared" ca="1" si="495"/>
        <v>22.981018328658159</v>
      </c>
      <c r="RW7" s="24">
        <f t="shared" ca="1" si="496"/>
        <v>24.56284985201874</v>
      </c>
      <c r="RX7" s="24">
        <f t="shared" ca="1" si="497"/>
        <v>24.90163886844833</v>
      </c>
      <c r="RY7" s="24">
        <f t="shared" ca="1" si="498"/>
        <v>24.251864649630516</v>
      </c>
      <c r="RZ7" s="24">
        <f t="shared" ca="1" si="499"/>
        <v>22.980826380353829</v>
      </c>
      <c r="SA7" s="24">
        <f t="shared" ca="1" si="500"/>
        <v>25.430890561377435</v>
      </c>
      <c r="SB7" s="24">
        <f t="shared" ca="1" si="501"/>
        <v>25.661589849053701</v>
      </c>
      <c r="SC7" s="24">
        <f t="shared" ca="1" si="502"/>
        <v>24.336731511505214</v>
      </c>
      <c r="SD7" s="24">
        <f t="shared" ca="1" si="503"/>
        <v>24.877962217855348</v>
      </c>
      <c r="SE7" s="24">
        <f t="shared" ca="1" si="504"/>
        <v>24.377861239673841</v>
      </c>
      <c r="SF7" s="24">
        <f t="shared" ca="1" si="505"/>
        <v>24.896095859313387</v>
      </c>
      <c r="SG7" s="24">
        <f t="shared" ca="1" si="506"/>
        <v>22.966117586908545</v>
      </c>
      <c r="SH7" s="24">
        <f t="shared" ca="1" si="507"/>
        <v>25.367293690840228</v>
      </c>
      <c r="SI7" s="24">
        <f t="shared" ca="1" si="508"/>
        <v>25.138675616373305</v>
      </c>
      <c r="SJ7" s="24">
        <f t="shared" ca="1" si="509"/>
        <v>24.583389885992766</v>
      </c>
      <c r="SK7" s="24">
        <f t="shared" ca="1" si="510"/>
        <v>25.047187226214064</v>
      </c>
      <c r="SL7" s="24">
        <f t="shared" ca="1" si="511"/>
        <v>24.097804323495041</v>
      </c>
      <c r="SM7" s="24">
        <f t="shared" ca="1" si="512"/>
        <v>24.760768330835496</v>
      </c>
      <c r="SN7" s="24">
        <f t="shared" ca="1" si="513"/>
        <v>24.03866803011163</v>
      </c>
      <c r="SO7" s="24">
        <f t="shared" ca="1" si="514"/>
        <v>24.33529218362424</v>
      </c>
      <c r="SP7" s="24">
        <f t="shared" ca="1" si="515"/>
        <v>24.764521646706388</v>
      </c>
      <c r="SQ7" s="24">
        <f t="shared" ca="1" si="516"/>
        <v>25.617446136731377</v>
      </c>
      <c r="SR7" s="24">
        <f t="shared" ca="1" si="517"/>
        <v>25.211462475952199</v>
      </c>
      <c r="SS7" s="24">
        <f t="shared" ca="1" si="518"/>
        <v>24.077647742884785</v>
      </c>
      <c r="ST7" s="24">
        <f t="shared" ca="1" si="519"/>
        <v>24.615857585015551</v>
      </c>
      <c r="SU7" s="24">
        <f t="shared" ca="1" si="520"/>
        <v>23.466391896984078</v>
      </c>
      <c r="SV7" s="24">
        <f t="shared" ca="1" si="521"/>
        <v>22.582210403413828</v>
      </c>
      <c r="SW7" s="24">
        <f t="shared" ca="1" si="522"/>
        <v>25.593868831381911</v>
      </c>
      <c r="SX7" s="24">
        <f t="shared" ca="1" si="523"/>
        <v>25.516559526829738</v>
      </c>
      <c r="SY7" s="24">
        <f t="shared" ca="1" si="524"/>
        <v>24.632859283529662</v>
      </c>
      <c r="SZ7" s="24">
        <f t="shared" ca="1" si="525"/>
        <v>26.172395970754764</v>
      </c>
      <c r="TA7" s="24">
        <f t="shared" ca="1" si="526"/>
        <v>22.771888311203053</v>
      </c>
      <c r="TB7" s="24">
        <f t="shared" ca="1" si="527"/>
        <v>24.307925046861854</v>
      </c>
      <c r="TC7" s="24">
        <f t="shared" ca="1" si="528"/>
        <v>23.946461673941595</v>
      </c>
      <c r="TD7" s="24">
        <f t="shared" ca="1" si="529"/>
        <v>24.045568798048116</v>
      </c>
      <c r="TE7" s="24">
        <f t="shared" ca="1" si="530"/>
        <v>24.165129349055679</v>
      </c>
      <c r="TF7" s="24">
        <f t="shared" ca="1" si="531"/>
        <v>23.898065121280577</v>
      </c>
      <c r="TG7" s="24">
        <f t="shared" ca="1" si="532"/>
        <v>25.636603363981397</v>
      </c>
      <c r="TH7" s="24">
        <f t="shared" ca="1" si="533"/>
        <v>24.525051105179791</v>
      </c>
      <c r="TI7" s="24">
        <f t="shared" ca="1" si="534"/>
        <v>24.799598230999379</v>
      </c>
      <c r="TJ7" s="24">
        <f t="shared" ca="1" si="535"/>
        <v>25.702826897512004</v>
      </c>
      <c r="TK7" s="24">
        <f t="shared" ca="1" si="536"/>
        <v>23.484857331576219</v>
      </c>
      <c r="TL7" s="24">
        <f t="shared" ca="1" si="537"/>
        <v>24.152119308977497</v>
      </c>
      <c r="TM7" s="24">
        <f t="shared" ca="1" si="538"/>
        <v>24.4424496975086</v>
      </c>
      <c r="TN7" s="24">
        <f t="shared" ca="1" si="539"/>
        <v>23.73355136023466</v>
      </c>
      <c r="TO7" s="24">
        <f t="shared" ca="1" si="540"/>
        <v>24.399313353233381</v>
      </c>
      <c r="TP7" s="24">
        <f t="shared" ca="1" si="541"/>
        <v>24.140338318162179</v>
      </c>
      <c r="TQ7" s="24">
        <f t="shared" ca="1" si="542"/>
        <v>24.866717550924321</v>
      </c>
      <c r="TR7" s="24">
        <f t="shared" ca="1" si="543"/>
        <v>24.955984861926609</v>
      </c>
      <c r="TS7" s="24">
        <f t="shared" ca="1" si="544"/>
        <v>24.256764082573319</v>
      </c>
      <c r="TT7" s="24">
        <f t="shared" ca="1" si="545"/>
        <v>25.755625535170111</v>
      </c>
      <c r="TU7" s="24">
        <f t="shared" ca="1" si="546"/>
        <v>24.489082166816857</v>
      </c>
      <c r="TV7" s="24">
        <f t="shared" ca="1" si="547"/>
        <v>24.803749271854109</v>
      </c>
      <c r="TW7" s="24">
        <f t="shared" ca="1" si="548"/>
        <v>25.954927894337164</v>
      </c>
      <c r="TX7" s="24">
        <f t="shared" ca="1" si="549"/>
        <v>24.866242658689721</v>
      </c>
      <c r="TY7" s="24">
        <f t="shared" ca="1" si="550"/>
        <v>24.861551997531986</v>
      </c>
      <c r="TZ7" s="24">
        <f t="shared" ca="1" si="551"/>
        <v>24.829040961498428</v>
      </c>
      <c r="UA7" s="24">
        <f t="shared" ca="1" si="552"/>
        <v>24.9672313115904</v>
      </c>
      <c r="UB7" s="24">
        <f t="shared" ca="1" si="553"/>
        <v>25.659839863478659</v>
      </c>
      <c r="UC7" s="24">
        <f t="shared" ca="1" si="554"/>
        <v>25.111845006908275</v>
      </c>
      <c r="UD7" s="24">
        <f t="shared" ca="1" si="555"/>
        <v>25.373321199810981</v>
      </c>
      <c r="UE7" s="24">
        <f t="shared" ca="1" si="556"/>
        <v>24.995037440092304</v>
      </c>
      <c r="UF7" s="24">
        <f t="shared" ca="1" si="557"/>
        <v>25.103402243638016</v>
      </c>
      <c r="UG7" s="24">
        <f t="shared" ca="1" si="558"/>
        <v>24.537295367652572</v>
      </c>
      <c r="UH7" s="24">
        <f t="shared" ca="1" si="559"/>
        <v>23.171853683548026</v>
      </c>
      <c r="UI7" s="24">
        <f t="shared" ca="1" si="560"/>
        <v>23.584258125230278</v>
      </c>
      <c r="UJ7" s="24">
        <f t="shared" ca="1" si="561"/>
        <v>25.995677719110184</v>
      </c>
      <c r="UK7" s="24">
        <f t="shared" ca="1" si="562"/>
        <v>24.912153492258991</v>
      </c>
      <c r="UL7" s="24">
        <f t="shared" ca="1" si="563"/>
        <v>25.359766170617373</v>
      </c>
      <c r="UM7" s="24">
        <f t="shared" ca="1" si="564"/>
        <v>24.112536280748873</v>
      </c>
      <c r="UN7" s="24">
        <f t="shared" ca="1" si="565"/>
        <v>24.198463234893467</v>
      </c>
      <c r="UO7" s="24">
        <f t="shared" ca="1" si="566"/>
        <v>24.550275725974355</v>
      </c>
      <c r="UP7" s="24">
        <f t="shared" ca="1" si="567"/>
        <v>26.438416812068013</v>
      </c>
      <c r="UQ7" s="24">
        <f t="shared" ca="1" si="568"/>
        <v>24.669161729254768</v>
      </c>
      <c r="UR7" s="24">
        <f t="shared" ca="1" si="569"/>
        <v>25.259532414764678</v>
      </c>
      <c r="US7" s="24">
        <f t="shared" ca="1" si="570"/>
        <v>23.471989769692435</v>
      </c>
      <c r="UT7" s="24">
        <f t="shared" ca="1" si="571"/>
        <v>24.747743345666539</v>
      </c>
      <c r="UU7" s="24">
        <f t="shared" ca="1" si="572"/>
        <v>25.569193649467888</v>
      </c>
      <c r="UV7" s="24">
        <f t="shared" ca="1" si="573"/>
        <v>22.425824657482032</v>
      </c>
      <c r="UW7" s="24">
        <f t="shared" ca="1" si="574"/>
        <v>24.094288869241602</v>
      </c>
      <c r="UX7" s="24">
        <f t="shared" ca="1" si="575"/>
        <v>24.766081150638453</v>
      </c>
      <c r="UY7" s="24">
        <f t="shared" ca="1" si="576"/>
        <v>25.945955250728783</v>
      </c>
      <c r="UZ7" s="24">
        <f t="shared" ca="1" si="577"/>
        <v>22.377423804016225</v>
      </c>
      <c r="VA7" s="24">
        <f t="shared" ca="1" si="578"/>
        <v>25.130061573787142</v>
      </c>
      <c r="VB7" s="24">
        <f t="shared" ca="1" si="579"/>
        <v>24.947147134276939</v>
      </c>
      <c r="VC7" s="24">
        <f t="shared" ca="1" si="580"/>
        <v>24.660020949867583</v>
      </c>
      <c r="VD7" s="24">
        <f t="shared" ca="1" si="581"/>
        <v>23.188841552455465</v>
      </c>
      <c r="VE7" s="24">
        <f t="shared" ca="1" si="582"/>
        <v>23.410462098866176</v>
      </c>
      <c r="VF7" s="24">
        <f t="shared" ca="1" si="583"/>
        <v>25.985890063352258</v>
      </c>
      <c r="VG7" s="24">
        <f t="shared" ca="1" si="584"/>
        <v>25.920202442249163</v>
      </c>
      <c r="VH7" s="24">
        <f t="shared" ca="1" si="585"/>
        <v>23.595837891739837</v>
      </c>
      <c r="VI7" s="24">
        <f t="shared" ca="1" si="586"/>
        <v>24.893932007394884</v>
      </c>
      <c r="VJ7" s="24">
        <f t="shared" ca="1" si="587"/>
        <v>23.260091464588768</v>
      </c>
      <c r="VK7" s="24">
        <f t="shared" ca="1" si="588"/>
        <v>25.671475882537028</v>
      </c>
      <c r="VL7" s="24">
        <f t="shared" ca="1" si="589"/>
        <v>24.671293230290676</v>
      </c>
      <c r="VM7" s="24">
        <f t="shared" ca="1" si="590"/>
        <v>25.636440412977983</v>
      </c>
      <c r="VN7" s="24">
        <f t="shared" ca="1" si="591"/>
        <v>23.629483068758951</v>
      </c>
      <c r="VO7" s="24">
        <f t="shared" ca="1" si="592"/>
        <v>24.033511821698191</v>
      </c>
      <c r="VP7" s="24">
        <f t="shared" ca="1" si="593"/>
        <v>26.405868975110668</v>
      </c>
      <c r="VQ7" s="24">
        <f t="shared" ca="1" si="594"/>
        <v>25.125023002686817</v>
      </c>
      <c r="VR7" s="24">
        <f t="shared" ca="1" si="595"/>
        <v>24.227436533959452</v>
      </c>
      <c r="VS7" s="24">
        <f t="shared" ca="1" si="596"/>
        <v>24.343522639579387</v>
      </c>
      <c r="VT7" s="24">
        <f t="shared" ca="1" si="597"/>
        <v>24.086201772973517</v>
      </c>
      <c r="VU7" s="24">
        <f t="shared" ca="1" si="598"/>
        <v>24.111362874043639</v>
      </c>
      <c r="VV7" s="24">
        <f t="shared" ca="1" si="599"/>
        <v>24.014761575236651</v>
      </c>
      <c r="VW7" s="24">
        <f t="shared" ca="1" si="600"/>
        <v>26.11045582447322</v>
      </c>
      <c r="VX7" s="24">
        <f t="shared" ca="1" si="601"/>
        <v>25.071764710357282</v>
      </c>
      <c r="VY7" s="24">
        <f t="shared" ca="1" si="602"/>
        <v>23.740505404874149</v>
      </c>
      <c r="VZ7" s="24">
        <f t="shared" ca="1" si="603"/>
        <v>25.36575223870236</v>
      </c>
      <c r="WA7" s="24">
        <f t="shared" ca="1" si="604"/>
        <v>25.169281787232379</v>
      </c>
      <c r="WB7" s="24">
        <f t="shared" ca="1" si="605"/>
        <v>24.968473066504703</v>
      </c>
      <c r="WC7" s="24">
        <f t="shared" ca="1" si="606"/>
        <v>25.255294745043216</v>
      </c>
      <c r="WD7" s="24">
        <f t="shared" ca="1" si="607"/>
        <v>23.939614381677163</v>
      </c>
      <c r="WE7" s="24">
        <f t="shared" ca="1" si="608"/>
        <v>25.999439668982539</v>
      </c>
      <c r="WF7" s="24">
        <f t="shared" ca="1" si="609"/>
        <v>23.178530977528371</v>
      </c>
      <c r="WG7" s="24">
        <f t="shared" ca="1" si="610"/>
        <v>26.564299401583899</v>
      </c>
      <c r="WH7" s="24">
        <f t="shared" ca="1" si="611"/>
        <v>24.907273326188353</v>
      </c>
      <c r="WI7" s="24">
        <f t="shared" ca="1" si="612"/>
        <v>24.807100198930403</v>
      </c>
      <c r="WJ7" s="24">
        <f t="shared" ca="1" si="613"/>
        <v>23.611804989702669</v>
      </c>
      <c r="WK7" s="24">
        <f t="shared" ca="1" si="614"/>
        <v>23.929043033989025</v>
      </c>
      <c r="WL7" s="24">
        <f t="shared" ca="1" si="615"/>
        <v>25.196405122749667</v>
      </c>
      <c r="WM7" s="24">
        <f t="shared" ca="1" si="616"/>
        <v>24.762165524204701</v>
      </c>
      <c r="WN7" s="24">
        <f t="shared" ca="1" si="617"/>
        <v>23.732640849419127</v>
      </c>
      <c r="WO7" s="24">
        <f t="shared" ca="1" si="618"/>
        <v>23.717410984448577</v>
      </c>
      <c r="WP7" s="24">
        <f t="shared" ca="1" si="619"/>
        <v>24.643939505761111</v>
      </c>
      <c r="WQ7" s="24">
        <f t="shared" ca="1" si="620"/>
        <v>24.473188997576422</v>
      </c>
      <c r="WR7" s="24">
        <f t="shared" ca="1" si="621"/>
        <v>22.526122643841031</v>
      </c>
      <c r="WS7" s="24">
        <f t="shared" ca="1" si="622"/>
        <v>25.527795362210153</v>
      </c>
      <c r="WT7" s="24">
        <f t="shared" ca="1" si="623"/>
        <v>24.144154970906495</v>
      </c>
      <c r="WU7" s="24">
        <f t="shared" ca="1" si="624"/>
        <v>25.218252552501728</v>
      </c>
      <c r="WV7" s="24">
        <f t="shared" ca="1" si="625"/>
        <v>23.759630405019188</v>
      </c>
      <c r="WW7" s="24">
        <f t="shared" ca="1" si="626"/>
        <v>22.947753363750067</v>
      </c>
      <c r="WX7" s="24">
        <f t="shared" ca="1" si="627"/>
        <v>24.606306091872092</v>
      </c>
      <c r="WY7" s="24">
        <f t="shared" ca="1" si="628"/>
        <v>24.579998712441096</v>
      </c>
      <c r="WZ7" s="24">
        <f t="shared" ca="1" si="629"/>
        <v>24.207862790180599</v>
      </c>
      <c r="XA7" s="24">
        <f t="shared" ca="1" si="630"/>
        <v>24.174429749298756</v>
      </c>
      <c r="XB7" s="24">
        <f t="shared" ca="1" si="631"/>
        <v>25.677432042676156</v>
      </c>
      <c r="XC7" s="24">
        <f t="shared" ca="1" si="632"/>
        <v>23.480320632206222</v>
      </c>
      <c r="XD7" s="24">
        <f t="shared" ca="1" si="633"/>
        <v>26.204511801649669</v>
      </c>
      <c r="XE7" s="24">
        <f t="shared" ca="1" si="634"/>
        <v>22.872086021477358</v>
      </c>
      <c r="XF7" s="24">
        <f t="shared" ca="1" si="635"/>
        <v>25.383803916592932</v>
      </c>
      <c r="XG7" s="24">
        <f t="shared" ca="1" si="636"/>
        <v>23.705130507043837</v>
      </c>
      <c r="XH7" s="24">
        <f t="shared" ca="1" si="637"/>
        <v>23.830521851686267</v>
      </c>
      <c r="XI7" s="24">
        <f t="shared" ca="1" si="638"/>
        <v>25.693346011082799</v>
      </c>
      <c r="XJ7" s="24">
        <f t="shared" ca="1" si="639"/>
        <v>24.566983912968485</v>
      </c>
      <c r="XK7" s="24">
        <f t="shared" ca="1" si="640"/>
        <v>24.924166391813607</v>
      </c>
      <c r="XL7" s="24">
        <f t="shared" ca="1" si="641"/>
        <v>23.769875118495531</v>
      </c>
      <c r="XM7" s="24">
        <f t="shared" ca="1" si="642"/>
        <v>24.619339250473971</v>
      </c>
      <c r="XN7" s="24">
        <f t="shared" ca="1" si="643"/>
        <v>24.357555352172604</v>
      </c>
      <c r="XO7" s="24">
        <f t="shared" ca="1" si="644"/>
        <v>24.417481718781978</v>
      </c>
      <c r="XP7" s="24">
        <f t="shared" ca="1" si="645"/>
        <v>24.873529233232674</v>
      </c>
      <c r="XQ7" s="24">
        <f t="shared" ca="1" si="646"/>
        <v>25.196005169483396</v>
      </c>
      <c r="XR7" s="24">
        <f t="shared" ca="1" si="647"/>
        <v>25.573986722241116</v>
      </c>
      <c r="XS7" s="24">
        <f t="shared" ca="1" si="648"/>
        <v>25.331892279181098</v>
      </c>
      <c r="XT7" s="24">
        <f t="shared" ca="1" si="649"/>
        <v>24.216222691826346</v>
      </c>
      <c r="XU7" s="24">
        <f t="shared" ca="1" si="650"/>
        <v>25.021695637704507</v>
      </c>
      <c r="XV7" s="24">
        <f t="shared" ca="1" si="651"/>
        <v>24.576985367915338</v>
      </c>
      <c r="XW7" s="24">
        <f t="shared" ca="1" si="652"/>
        <v>24.044378599495346</v>
      </c>
      <c r="XX7" s="24">
        <f t="shared" ca="1" si="653"/>
        <v>22.571226691947381</v>
      </c>
      <c r="XY7" s="24">
        <f t="shared" ca="1" si="654"/>
        <v>24.130312952943886</v>
      </c>
      <c r="XZ7" s="24">
        <f t="shared" ca="1" si="655"/>
        <v>24.321859797441395</v>
      </c>
      <c r="YA7" s="24">
        <f t="shared" ca="1" si="656"/>
        <v>23.939470950495224</v>
      </c>
      <c r="YB7" s="24">
        <f t="shared" ca="1" si="657"/>
        <v>24.205737376939119</v>
      </c>
      <c r="YC7" s="24">
        <f t="shared" ca="1" si="658"/>
        <v>26.195742827820311</v>
      </c>
      <c r="YD7" s="24">
        <f t="shared" ca="1" si="659"/>
        <v>22.877918037449383</v>
      </c>
      <c r="YE7" s="24">
        <f t="shared" ca="1" si="660"/>
        <v>24.269581468418917</v>
      </c>
      <c r="YF7" s="24">
        <f t="shared" ca="1" si="661"/>
        <v>24.550093897858673</v>
      </c>
      <c r="YG7" s="24">
        <f t="shared" ca="1" si="662"/>
        <v>24.251274603973471</v>
      </c>
      <c r="YH7" s="24">
        <f t="shared" ca="1" si="663"/>
        <v>24.758112139791184</v>
      </c>
      <c r="YI7" s="24">
        <f t="shared" ca="1" si="664"/>
        <v>26.18618922107424</v>
      </c>
      <c r="YJ7" s="24">
        <f t="shared" ca="1" si="665"/>
        <v>23.966372450840524</v>
      </c>
      <c r="YK7" s="24">
        <f t="shared" ca="1" si="666"/>
        <v>25.0175675871685</v>
      </c>
      <c r="YL7" s="24">
        <f t="shared" ca="1" si="667"/>
        <v>26.754655838118282</v>
      </c>
      <c r="YM7" s="24">
        <f t="shared" ca="1" si="668"/>
        <v>24.132266516436051</v>
      </c>
      <c r="YN7" s="24">
        <f t="shared" ca="1" si="669"/>
        <v>23.497643630757356</v>
      </c>
      <c r="YO7" s="24">
        <f t="shared" ca="1" si="670"/>
        <v>23.865340775865931</v>
      </c>
      <c r="YP7" s="24">
        <f t="shared" ca="1" si="671"/>
        <v>24.753551630262724</v>
      </c>
      <c r="YQ7" s="24">
        <f t="shared" ca="1" si="672"/>
        <v>25.293569109248857</v>
      </c>
      <c r="YR7" s="24">
        <f t="shared" ca="1" si="673"/>
        <v>25.448236625835264</v>
      </c>
      <c r="YS7" s="24">
        <f t="shared" ca="1" si="674"/>
        <v>23.521639266789759</v>
      </c>
      <c r="YT7" s="24">
        <f t="shared" ca="1" si="675"/>
        <v>24.18575403327883</v>
      </c>
      <c r="YU7" s="24">
        <f t="shared" ca="1" si="676"/>
        <v>23.341310378101209</v>
      </c>
      <c r="YV7" s="24">
        <f t="shared" ca="1" si="677"/>
        <v>24.921461825953546</v>
      </c>
      <c r="YW7" s="24">
        <f t="shared" ca="1" si="678"/>
        <v>24.381641418697313</v>
      </c>
      <c r="YX7" s="24">
        <f t="shared" ca="1" si="679"/>
        <v>26.312299436528821</v>
      </c>
      <c r="YY7" s="24">
        <f t="shared" ca="1" si="680"/>
        <v>24.668507896530166</v>
      </c>
      <c r="YZ7" s="24">
        <f t="shared" ca="1" si="681"/>
        <v>23.73104640295637</v>
      </c>
      <c r="ZA7" s="24">
        <f t="shared" ca="1" si="682"/>
        <v>24.654760477482604</v>
      </c>
      <c r="ZB7" s="24">
        <f t="shared" ca="1" si="683"/>
        <v>24.987123492987802</v>
      </c>
      <c r="ZC7" s="24">
        <f t="shared" ca="1" si="684"/>
        <v>24.616690777529119</v>
      </c>
      <c r="ZD7" s="24">
        <f t="shared" ca="1" si="685"/>
        <v>22.9049064888736</v>
      </c>
      <c r="ZE7" s="24">
        <f t="shared" ca="1" si="686"/>
        <v>21.729155929676999</v>
      </c>
      <c r="ZF7" s="24">
        <f t="shared" ca="1" si="687"/>
        <v>25.823571588777874</v>
      </c>
      <c r="ZG7" s="24">
        <f t="shared" ca="1" si="688"/>
        <v>24.436342414070879</v>
      </c>
      <c r="ZH7" s="24">
        <f t="shared" ca="1" si="689"/>
        <v>24.659878834661413</v>
      </c>
      <c r="ZI7" s="24">
        <f t="shared" ca="1" si="690"/>
        <v>23.7753787977217</v>
      </c>
      <c r="ZJ7" s="24">
        <f t="shared" ca="1" si="691"/>
        <v>23.584605180946355</v>
      </c>
      <c r="ZK7" s="24">
        <f t="shared" ca="1" si="692"/>
        <v>26.353515863438393</v>
      </c>
      <c r="ZL7" s="24">
        <f t="shared" ca="1" si="693"/>
        <v>25.023281187777673</v>
      </c>
      <c r="ZM7" s="24">
        <f t="shared" ca="1" si="694"/>
        <v>24.019282979068333</v>
      </c>
      <c r="ZN7" s="24">
        <f t="shared" ca="1" si="695"/>
        <v>25.813750428361264</v>
      </c>
      <c r="ZO7" s="24">
        <f t="shared" ca="1" si="696"/>
        <v>24.878813650926418</v>
      </c>
      <c r="ZP7" s="24">
        <f t="shared" ca="1" si="697"/>
        <v>26.311451130201906</v>
      </c>
      <c r="ZQ7" s="24">
        <f t="shared" ca="1" si="698"/>
        <v>22.994285923129919</v>
      </c>
      <c r="ZR7" s="24">
        <f t="shared" ca="1" si="699"/>
        <v>26.288641081055985</v>
      </c>
      <c r="ZS7" s="24">
        <f t="shared" ca="1" si="700"/>
        <v>25.07072069989837</v>
      </c>
      <c r="ZT7" s="24">
        <f t="shared" ca="1" si="701"/>
        <v>23.878300723652963</v>
      </c>
      <c r="ZU7" s="24">
        <f t="shared" ca="1" si="702"/>
        <v>23.983500451673809</v>
      </c>
      <c r="ZV7" s="24">
        <f t="shared" ca="1" si="703"/>
        <v>24.969236315041712</v>
      </c>
      <c r="ZW7" s="24">
        <f t="shared" ca="1" si="704"/>
        <v>23.196897104692336</v>
      </c>
      <c r="ZX7" s="24">
        <f t="shared" ca="1" si="705"/>
        <v>25.72150009587142</v>
      </c>
      <c r="ZY7" s="24">
        <f t="shared" ca="1" si="706"/>
        <v>24.784162742829807</v>
      </c>
      <c r="ZZ7" s="24">
        <f t="shared" ca="1" si="707"/>
        <v>24.514419656251629</v>
      </c>
      <c r="AAA7" s="24">
        <f t="shared" ca="1" si="708"/>
        <v>24.939201429422628</v>
      </c>
      <c r="AAB7" s="24">
        <f t="shared" ca="1" si="709"/>
        <v>23.949803144633503</v>
      </c>
      <c r="AAC7" s="24">
        <f t="shared" ca="1" si="710"/>
        <v>24.168042600864798</v>
      </c>
      <c r="AAD7" s="24">
        <f t="shared" ca="1" si="711"/>
        <v>24.868175090468011</v>
      </c>
      <c r="AAE7" s="24">
        <f t="shared" ca="1" si="712"/>
        <v>24.551941789045593</v>
      </c>
      <c r="AAF7" s="24">
        <f t="shared" ca="1" si="713"/>
        <v>24.730353139912228</v>
      </c>
      <c r="AAG7" s="24">
        <f t="shared" ca="1" si="714"/>
        <v>24.067741934701001</v>
      </c>
      <c r="AAH7" s="24">
        <f t="shared" ca="1" si="715"/>
        <v>24.646552458847058</v>
      </c>
      <c r="AAI7" s="24">
        <f t="shared" ca="1" si="716"/>
        <v>26.548024045456728</v>
      </c>
      <c r="AAJ7" s="24">
        <f t="shared" ca="1" si="717"/>
        <v>24.911618997533921</v>
      </c>
      <c r="AAK7" s="24">
        <f t="shared" ca="1" si="718"/>
        <v>24.065914541957984</v>
      </c>
      <c r="AAL7" s="24">
        <f t="shared" ca="1" si="719"/>
        <v>25.74443316535444</v>
      </c>
      <c r="AAM7" s="24">
        <f t="shared" ca="1" si="720"/>
        <v>25.6740970032833</v>
      </c>
      <c r="AAN7" s="24">
        <f t="shared" ca="1" si="721"/>
        <v>24.30767392076617</v>
      </c>
      <c r="AAO7" s="24">
        <f t="shared" ca="1" si="722"/>
        <v>25.55382034534416</v>
      </c>
      <c r="AAP7" s="24">
        <f t="shared" ca="1" si="723"/>
        <v>24.795073615993832</v>
      </c>
      <c r="AAQ7" s="24">
        <f t="shared" ca="1" si="724"/>
        <v>22.983229008996247</v>
      </c>
      <c r="AAR7" s="24">
        <f t="shared" ca="1" si="725"/>
        <v>23.862247795553166</v>
      </c>
      <c r="AAS7" s="24">
        <f t="shared" ca="1" si="726"/>
        <v>25.338244451759913</v>
      </c>
      <c r="AAT7" s="24">
        <f t="shared" ca="1" si="727"/>
        <v>24.457916013687285</v>
      </c>
      <c r="AAU7" s="24">
        <f t="shared" ca="1" si="728"/>
        <v>25.347555661483074</v>
      </c>
      <c r="AAV7" s="24">
        <f t="shared" ca="1" si="729"/>
        <v>24.769333263946312</v>
      </c>
      <c r="AAW7" s="24">
        <f t="shared" ca="1" si="730"/>
        <v>24.666871969060338</v>
      </c>
      <c r="AAX7" s="24">
        <f t="shared" ca="1" si="731"/>
        <v>24.335558224723325</v>
      </c>
      <c r="AAY7" s="24">
        <f t="shared" ca="1" si="732"/>
        <v>24.376987317677237</v>
      </c>
      <c r="AAZ7" s="24">
        <f t="shared" ca="1" si="733"/>
        <v>25.209178965344279</v>
      </c>
      <c r="ABA7" s="24">
        <f t="shared" ca="1" si="734"/>
        <v>22.599023294619066</v>
      </c>
      <c r="ABB7" s="24">
        <f t="shared" ca="1" si="735"/>
        <v>23.829455158153827</v>
      </c>
      <c r="ABC7" s="24">
        <f t="shared" ca="1" si="736"/>
        <v>24.294150720896027</v>
      </c>
      <c r="ABD7" s="24">
        <f t="shared" ca="1" si="737"/>
        <v>27.01724605741148</v>
      </c>
      <c r="ABE7" s="24">
        <f t="shared" ca="1" si="738"/>
        <v>24.101603229538576</v>
      </c>
      <c r="ABF7" s="24">
        <f t="shared" ca="1" si="739"/>
        <v>25.354011980557434</v>
      </c>
      <c r="ABG7" s="24">
        <f t="shared" ca="1" si="740"/>
        <v>25.066745297725454</v>
      </c>
      <c r="ABH7" s="24">
        <f t="shared" ca="1" si="741"/>
        <v>22.789606246419712</v>
      </c>
      <c r="ABI7" s="24">
        <f t="shared" ca="1" si="742"/>
        <v>26.029971150973559</v>
      </c>
      <c r="ABJ7" s="24">
        <f t="shared" ca="1" si="743"/>
        <v>24.328274844230247</v>
      </c>
      <c r="ABK7" s="24">
        <f t="shared" ca="1" si="744"/>
        <v>24.386118909344685</v>
      </c>
      <c r="ABL7" s="24">
        <f t="shared" ca="1" si="745"/>
        <v>25.847456009904313</v>
      </c>
      <c r="ABM7" s="24">
        <f t="shared" ca="1" si="746"/>
        <v>23.976094537952054</v>
      </c>
      <c r="ABN7" s="24">
        <f t="shared" ca="1" si="747"/>
        <v>24.665723598477712</v>
      </c>
      <c r="ABO7" s="24">
        <f t="shared" ca="1" si="748"/>
        <v>23.266254148830679</v>
      </c>
      <c r="ABP7" s="24">
        <f t="shared" ca="1" si="749"/>
        <v>24.424695063735818</v>
      </c>
      <c r="ABQ7" s="24">
        <f t="shared" ca="1" si="750"/>
        <v>25.132774427491274</v>
      </c>
      <c r="ABR7" s="24">
        <f t="shared" ca="1" si="751"/>
        <v>24.506267823066523</v>
      </c>
      <c r="ABS7" s="24">
        <f t="shared" ca="1" si="752"/>
        <v>23.534215459710744</v>
      </c>
      <c r="ABT7" s="24">
        <f t="shared" ca="1" si="753"/>
        <v>24.834553605096247</v>
      </c>
      <c r="ABU7" s="24">
        <f t="shared" ca="1" si="754"/>
        <v>24.670966943122192</v>
      </c>
      <c r="ABV7" s="24">
        <f t="shared" ca="1" si="755"/>
        <v>24.481724882206766</v>
      </c>
      <c r="ABW7" s="24">
        <f t="shared" ca="1" si="756"/>
        <v>26.038646092149488</v>
      </c>
      <c r="ABX7" s="24">
        <f t="shared" ca="1" si="757"/>
        <v>23.641823519212881</v>
      </c>
      <c r="ABY7" s="24">
        <f t="shared" ca="1" si="758"/>
        <v>25.503094607772795</v>
      </c>
      <c r="ABZ7" s="24">
        <f t="shared" ca="1" si="759"/>
        <v>25.855415478162637</v>
      </c>
      <c r="ACA7" s="24">
        <f t="shared" ca="1" si="760"/>
        <v>24.362956815314138</v>
      </c>
      <c r="ACB7" s="24">
        <f t="shared" ca="1" si="761"/>
        <v>23.909381450630072</v>
      </c>
      <c r="ACC7" s="24">
        <f t="shared" ca="1" si="762"/>
        <v>25.68211432381165</v>
      </c>
      <c r="ACD7" s="24">
        <f t="shared" ca="1" si="763"/>
        <v>25.182085126701676</v>
      </c>
      <c r="ACE7" s="24">
        <f t="shared" ca="1" si="764"/>
        <v>24.106827191186657</v>
      </c>
      <c r="ACF7" s="24">
        <f t="shared" ca="1" si="765"/>
        <v>25.333418720410275</v>
      </c>
      <c r="ACG7" s="24">
        <f t="shared" ca="1" si="766"/>
        <v>25.616092773334639</v>
      </c>
      <c r="ACH7" s="24">
        <f t="shared" ca="1" si="767"/>
        <v>25.028733239857136</v>
      </c>
      <c r="ACI7" s="24">
        <f t="shared" ca="1" si="768"/>
        <v>23.980011269017918</v>
      </c>
      <c r="ACJ7" s="24">
        <f t="shared" ca="1" si="769"/>
        <v>24.530910467048102</v>
      </c>
      <c r="ACK7" s="24">
        <f t="shared" ca="1" si="770"/>
        <v>24.615100765245003</v>
      </c>
      <c r="ACL7" s="24">
        <f t="shared" ca="1" si="771"/>
        <v>24.458389994122101</v>
      </c>
      <c r="ACM7" s="24">
        <f t="shared" ca="1" si="772"/>
        <v>24.920427984511765</v>
      </c>
      <c r="ACN7" s="24">
        <f t="shared" ca="1" si="773"/>
        <v>26.596748246675485</v>
      </c>
      <c r="ACO7" s="24">
        <f t="shared" ca="1" si="774"/>
        <v>24.731169300487462</v>
      </c>
      <c r="ACP7" s="24">
        <f t="shared" ca="1" si="775"/>
        <v>25.824130394609856</v>
      </c>
      <c r="ACQ7" s="24">
        <f t="shared" ca="1" si="776"/>
        <v>26.055555125247682</v>
      </c>
      <c r="ACR7" s="24">
        <f t="shared" ca="1" si="777"/>
        <v>26.370896531264673</v>
      </c>
      <c r="ACS7" s="24">
        <f t="shared" ca="1" si="778"/>
        <v>24.817017428131003</v>
      </c>
      <c r="ACT7" s="24">
        <f t="shared" ca="1" si="779"/>
        <v>24.215425617559273</v>
      </c>
      <c r="ACU7" s="24">
        <f t="shared" ca="1" si="780"/>
        <v>25.440112883235336</v>
      </c>
      <c r="ACV7" s="24">
        <f t="shared" ca="1" si="781"/>
        <v>25.075806159008199</v>
      </c>
      <c r="ACW7" s="24">
        <f t="shared" ca="1" si="782"/>
        <v>25.047588256220376</v>
      </c>
      <c r="ACX7" s="24">
        <f t="shared" ca="1" si="783"/>
        <v>24.352546981637033</v>
      </c>
      <c r="ACY7" s="24">
        <f t="shared" ca="1" si="784"/>
        <v>24.626653688161351</v>
      </c>
      <c r="ACZ7" s="24">
        <f t="shared" ca="1" si="785"/>
        <v>23.651860196890887</v>
      </c>
      <c r="ADA7" s="24">
        <f t="shared" ca="1" si="786"/>
        <v>24.059237554162372</v>
      </c>
      <c r="ADB7" s="24">
        <f t="shared" ca="1" si="787"/>
        <v>26.054794583822705</v>
      </c>
      <c r="ADC7" s="24">
        <f t="shared" ca="1" si="788"/>
        <v>25.754383217673748</v>
      </c>
      <c r="ADD7" s="24">
        <f t="shared" ca="1" si="789"/>
        <v>25.176503574903435</v>
      </c>
      <c r="ADE7" s="24">
        <f t="shared" ca="1" si="790"/>
        <v>25.728347691008121</v>
      </c>
      <c r="ADF7" s="24">
        <f t="shared" ca="1" si="791"/>
        <v>24.969167742380094</v>
      </c>
      <c r="ADG7" s="24">
        <f t="shared" ca="1" si="792"/>
        <v>24.138975540479592</v>
      </c>
      <c r="ADH7" s="24">
        <f t="shared" ca="1" si="793"/>
        <v>23.307886618844719</v>
      </c>
      <c r="ADI7" s="24">
        <f t="shared" ca="1" si="794"/>
        <v>23.679323779667882</v>
      </c>
      <c r="ADJ7" s="24">
        <f t="shared" ca="1" si="795"/>
        <v>23.901217945971826</v>
      </c>
      <c r="ADK7" s="24">
        <f t="shared" ca="1" si="796"/>
        <v>24.583381825410868</v>
      </c>
      <c r="ADL7" s="24">
        <f t="shared" ca="1" si="797"/>
        <v>24.672403645090341</v>
      </c>
      <c r="ADM7" s="24">
        <f t="shared" ca="1" si="798"/>
        <v>24.45859697378361</v>
      </c>
      <c r="ADN7" s="24">
        <f t="shared" ca="1" si="799"/>
        <v>23.677489440383201</v>
      </c>
      <c r="ADO7" s="24">
        <f t="shared" ca="1" si="800"/>
        <v>24.951109827549249</v>
      </c>
      <c r="ADP7" s="24">
        <f t="shared" ca="1" si="801"/>
        <v>23.934883354849095</v>
      </c>
      <c r="ADQ7" s="24">
        <f t="shared" ca="1" si="802"/>
        <v>24.898504817308421</v>
      </c>
      <c r="ADR7" s="24">
        <f t="shared" ca="1" si="803"/>
        <v>25.349581406225855</v>
      </c>
      <c r="ADS7" s="24">
        <f t="shared" ca="1" si="804"/>
        <v>23.236224755984086</v>
      </c>
      <c r="ADT7" s="24">
        <f t="shared" ca="1" si="805"/>
        <v>26.291076513726761</v>
      </c>
      <c r="ADU7" s="24">
        <f t="shared" ca="1" si="806"/>
        <v>24.162137860468462</v>
      </c>
      <c r="ADV7" s="24">
        <f t="shared" ca="1" si="807"/>
        <v>24.550754107004824</v>
      </c>
      <c r="ADW7" s="24">
        <f t="shared" ca="1" si="808"/>
        <v>24.812951781674034</v>
      </c>
      <c r="ADX7" s="24">
        <f t="shared" ca="1" si="809"/>
        <v>24.313118738598565</v>
      </c>
      <c r="ADY7" s="24">
        <f t="shared" ca="1" si="810"/>
        <v>25.843703059846408</v>
      </c>
      <c r="ADZ7" s="24">
        <f t="shared" ca="1" si="811"/>
        <v>25.849048567449675</v>
      </c>
      <c r="AEA7" s="24">
        <f t="shared" ca="1" si="812"/>
        <v>24.397016390908668</v>
      </c>
      <c r="AEB7" s="24">
        <f t="shared" ca="1" si="813"/>
        <v>24.40367654426791</v>
      </c>
      <c r="AEC7" s="24">
        <f t="shared" ca="1" si="814"/>
        <v>23.700676291098944</v>
      </c>
      <c r="AED7" s="24">
        <f t="shared" ca="1" si="815"/>
        <v>24.368810666522013</v>
      </c>
      <c r="AEE7" s="24">
        <f t="shared" ca="1" si="816"/>
        <v>24.110698951144794</v>
      </c>
      <c r="AEF7" s="24">
        <f t="shared" ca="1" si="817"/>
        <v>23.598686007808471</v>
      </c>
      <c r="AEG7" s="24">
        <f t="shared" ca="1" si="818"/>
        <v>23.682658209470318</v>
      </c>
      <c r="AEH7" s="24">
        <f t="shared" ca="1" si="819"/>
        <v>25.862533139536744</v>
      </c>
      <c r="AEI7" s="24">
        <f t="shared" ca="1" si="820"/>
        <v>26.541030267572204</v>
      </c>
      <c r="AEJ7" s="24">
        <f t="shared" ca="1" si="821"/>
        <v>23.785551235976509</v>
      </c>
      <c r="AEK7" s="24">
        <f t="shared" ca="1" si="822"/>
        <v>24.693178780736112</v>
      </c>
      <c r="AEL7" s="24">
        <f t="shared" ca="1" si="823"/>
        <v>22.628025888974566</v>
      </c>
      <c r="AEM7" s="24">
        <f t="shared" ca="1" si="824"/>
        <v>24.180427834031605</v>
      </c>
      <c r="AEN7" s="24">
        <f t="shared" ca="1" si="825"/>
        <v>24.356720553951174</v>
      </c>
      <c r="AEO7" s="24">
        <f t="shared" ca="1" si="826"/>
        <v>24.069239105695438</v>
      </c>
      <c r="AEP7" s="24">
        <f t="shared" ca="1" si="827"/>
        <v>24.014171576197672</v>
      </c>
      <c r="AEQ7" s="24">
        <f t="shared" ca="1" si="828"/>
        <v>22.839830222611507</v>
      </c>
      <c r="AER7" s="24">
        <f t="shared" ca="1" si="829"/>
        <v>25.620749077304534</v>
      </c>
      <c r="AES7" s="24">
        <f t="shared" ca="1" si="830"/>
        <v>23.824709775683278</v>
      </c>
      <c r="AET7" s="24">
        <f t="shared" ca="1" si="831"/>
        <v>24.292362384158739</v>
      </c>
      <c r="AEU7" s="24">
        <f t="shared" ca="1" si="832"/>
        <v>24.273720247343714</v>
      </c>
      <c r="AEV7" s="24">
        <f t="shared" ca="1" si="833"/>
        <v>23.862723488632742</v>
      </c>
      <c r="AEW7" s="24">
        <f t="shared" ca="1" si="834"/>
        <v>24.527821872280764</v>
      </c>
      <c r="AEX7" s="24">
        <f t="shared" ca="1" si="835"/>
        <v>24.874957663352234</v>
      </c>
      <c r="AEY7" s="24">
        <f t="shared" ca="1" si="836"/>
        <v>23.759302376607717</v>
      </c>
      <c r="AEZ7" s="24">
        <f t="shared" ca="1" si="837"/>
        <v>24.994295405278265</v>
      </c>
      <c r="AFA7" s="24">
        <f t="shared" ca="1" si="838"/>
        <v>24.540486845907839</v>
      </c>
      <c r="AFB7" s="24">
        <f t="shared" ca="1" si="839"/>
        <v>24.781969049137437</v>
      </c>
      <c r="AFC7" s="24">
        <f t="shared" ca="1" si="840"/>
        <v>23.383376383646311</v>
      </c>
      <c r="AFD7" s="24">
        <f t="shared" ca="1" si="841"/>
        <v>24.53970881700215</v>
      </c>
      <c r="AFE7" s="24">
        <f t="shared" ca="1" si="842"/>
        <v>25.326691229383144</v>
      </c>
      <c r="AFF7" s="24">
        <f t="shared" ca="1" si="843"/>
        <v>24.277733036834231</v>
      </c>
      <c r="AFG7" s="24">
        <f t="shared" ca="1" si="844"/>
        <v>24.85353859605382</v>
      </c>
      <c r="AFH7" s="24">
        <f t="shared" ca="1" si="845"/>
        <v>24.21868756270861</v>
      </c>
      <c r="AFI7" s="24">
        <f t="shared" ca="1" si="846"/>
        <v>23.572219431941601</v>
      </c>
      <c r="AFJ7" s="24">
        <f t="shared" ca="1" si="847"/>
        <v>24.260863321205349</v>
      </c>
      <c r="AFK7" s="24">
        <f t="shared" ca="1" si="848"/>
        <v>24.805950910269893</v>
      </c>
      <c r="AFL7" s="24">
        <f t="shared" ca="1" si="849"/>
        <v>24.404413676180024</v>
      </c>
      <c r="AFM7" s="24">
        <f t="shared" ca="1" si="850"/>
        <v>24.861864601806499</v>
      </c>
      <c r="AFN7" s="24">
        <f t="shared" ca="1" si="851"/>
        <v>23.936103209579365</v>
      </c>
      <c r="AFO7" s="24">
        <f t="shared" ca="1" si="852"/>
        <v>23.592578118187774</v>
      </c>
      <c r="AFP7" s="24">
        <f t="shared" ca="1" si="853"/>
        <v>24.782699228135574</v>
      </c>
      <c r="AFQ7" s="24">
        <f t="shared" ca="1" si="854"/>
        <v>24.125676760415452</v>
      </c>
      <c r="AFR7" s="24">
        <f t="shared" ca="1" si="855"/>
        <v>24.192916046267012</v>
      </c>
      <c r="AFS7" s="24">
        <f t="shared" ca="1" si="856"/>
        <v>26.441025129942499</v>
      </c>
      <c r="AFT7" s="24">
        <f t="shared" ca="1" si="857"/>
        <v>25.258493130775729</v>
      </c>
      <c r="AFU7" s="24">
        <f t="shared" ca="1" si="858"/>
        <v>23.03021557910462</v>
      </c>
      <c r="AFV7" s="24">
        <f t="shared" ca="1" si="859"/>
        <v>22.699865449142816</v>
      </c>
      <c r="AFW7" s="24">
        <f t="shared" ca="1" si="860"/>
        <v>25.62383633452702</v>
      </c>
      <c r="AFX7" s="24">
        <f t="shared" ca="1" si="861"/>
        <v>24.708507489625955</v>
      </c>
      <c r="AFY7" s="24">
        <f t="shared" ca="1" si="862"/>
        <v>24.039813846395937</v>
      </c>
      <c r="AFZ7" s="24">
        <f t="shared" ca="1" si="863"/>
        <v>24.212541511254759</v>
      </c>
      <c r="AGA7" s="24">
        <f t="shared" ca="1" si="864"/>
        <v>23.904069719969868</v>
      </c>
      <c r="AGB7" s="24">
        <f t="shared" ca="1" si="865"/>
        <v>23.333148104796589</v>
      </c>
      <c r="AGC7" s="24">
        <f t="shared" ca="1" si="866"/>
        <v>23.651622289994741</v>
      </c>
      <c r="AGD7" s="24">
        <f t="shared" ca="1" si="867"/>
        <v>24.48608859137757</v>
      </c>
      <c r="AGE7" s="24">
        <f t="shared" ca="1" si="868"/>
        <v>24.627559588147157</v>
      </c>
      <c r="AGF7" s="24">
        <f t="shared" ca="1" si="869"/>
        <v>24.525424009107908</v>
      </c>
      <c r="AGG7" s="24">
        <f t="shared" ca="1" si="870"/>
        <v>23.745242729772183</v>
      </c>
      <c r="AGH7" s="24">
        <f t="shared" ca="1" si="871"/>
        <v>23.900557082475128</v>
      </c>
      <c r="AGI7" s="24">
        <f t="shared" ca="1" si="872"/>
        <v>24.133386430458437</v>
      </c>
      <c r="AGJ7" s="24">
        <f t="shared" ca="1" si="873"/>
        <v>24.089586621050078</v>
      </c>
      <c r="AGK7" s="24">
        <f t="shared" ca="1" si="874"/>
        <v>24.212653451772979</v>
      </c>
      <c r="AGL7" s="24">
        <f t="shared" ca="1" si="875"/>
        <v>25.212379052288924</v>
      </c>
      <c r="AGM7" s="24">
        <f t="shared" ca="1" si="876"/>
        <v>24.311918110194004</v>
      </c>
      <c r="AGN7" s="24">
        <f t="shared" ca="1" si="877"/>
        <v>25.139545664893554</v>
      </c>
      <c r="AGO7" s="24">
        <f t="shared" ca="1" si="878"/>
        <v>23.650795229961524</v>
      </c>
      <c r="AGP7" s="24">
        <f t="shared" ca="1" si="879"/>
        <v>23.673209971131715</v>
      </c>
      <c r="AGQ7" s="24">
        <f t="shared" ca="1" si="880"/>
        <v>24.864125359374178</v>
      </c>
      <c r="AGR7" s="24">
        <f t="shared" ca="1" si="881"/>
        <v>25.604674721141496</v>
      </c>
      <c r="AGS7" s="24">
        <f t="shared" ca="1" si="882"/>
        <v>27.093419150573226</v>
      </c>
      <c r="AGT7" s="24">
        <f t="shared" ca="1" si="883"/>
        <v>25.320590547701993</v>
      </c>
      <c r="AGU7" s="24">
        <f t="shared" ca="1" si="884"/>
        <v>24.845652743307078</v>
      </c>
      <c r="AGV7" s="24">
        <f t="shared" ca="1" si="885"/>
        <v>24.814838985021673</v>
      </c>
      <c r="AGW7" s="24">
        <f t="shared" ca="1" si="886"/>
        <v>25.151170541104396</v>
      </c>
      <c r="AGX7" s="24">
        <f t="shared" ca="1" si="887"/>
        <v>24.688587933079059</v>
      </c>
      <c r="AGY7" s="24">
        <f t="shared" ca="1" si="888"/>
        <v>23.548645763808903</v>
      </c>
      <c r="AGZ7" s="24">
        <f t="shared" ca="1" si="889"/>
        <v>25.304384848620025</v>
      </c>
      <c r="AHA7" s="24">
        <f t="shared" ca="1" si="890"/>
        <v>25.286133440141327</v>
      </c>
      <c r="AHB7" s="24">
        <f t="shared" ca="1" si="891"/>
        <v>24.603466068593455</v>
      </c>
      <c r="AHC7" s="24">
        <f t="shared" ca="1" si="892"/>
        <v>24.634050402103174</v>
      </c>
      <c r="AHD7" s="24">
        <f t="shared" ca="1" si="893"/>
        <v>25.560745171558615</v>
      </c>
      <c r="AHE7" s="24">
        <f t="shared" ca="1" si="894"/>
        <v>25.437492921050154</v>
      </c>
      <c r="AHF7" s="24">
        <f t="shared" ca="1" si="895"/>
        <v>25.101539427857503</v>
      </c>
      <c r="AHG7" s="24">
        <f t="shared" ca="1" si="896"/>
        <v>24.408298596260405</v>
      </c>
      <c r="AHH7" s="24">
        <f t="shared" ca="1" si="897"/>
        <v>24.39611873679387</v>
      </c>
      <c r="AHI7" s="24">
        <f t="shared" ca="1" si="898"/>
        <v>25.270925103441748</v>
      </c>
      <c r="AHJ7" s="24">
        <f t="shared" ca="1" si="899"/>
        <v>23.35275130569385</v>
      </c>
      <c r="AHK7" s="24">
        <f t="shared" ca="1" si="900"/>
        <v>24.985939577222286</v>
      </c>
      <c r="AHL7" s="24">
        <f t="shared" ca="1" si="901"/>
        <v>25.83559465455593</v>
      </c>
      <c r="AHM7" s="24">
        <f t="shared" ca="1" si="902"/>
        <v>23.746488006166206</v>
      </c>
      <c r="AHN7" s="24">
        <f t="shared" ca="1" si="903"/>
        <v>24.72855670198166</v>
      </c>
      <c r="AHO7" s="24">
        <f t="shared" ca="1" si="904"/>
        <v>24.032353049773985</v>
      </c>
      <c r="AHP7" s="24">
        <f t="shared" ca="1" si="905"/>
        <v>24.045431345057796</v>
      </c>
      <c r="AHQ7" s="24">
        <f t="shared" ca="1" si="906"/>
        <v>25.104985974775744</v>
      </c>
      <c r="AHR7" s="24">
        <f t="shared" ca="1" si="907"/>
        <v>25.163465936584611</v>
      </c>
      <c r="AHS7" s="24">
        <f t="shared" ca="1" si="908"/>
        <v>25.558235802146314</v>
      </c>
      <c r="AHT7" s="24">
        <f t="shared" ca="1" si="909"/>
        <v>24.843869771685913</v>
      </c>
      <c r="AHU7" s="24">
        <f t="shared" ca="1" si="910"/>
        <v>24.969325681700475</v>
      </c>
      <c r="AHV7" s="24">
        <f t="shared" ca="1" si="911"/>
        <v>23.430098815886531</v>
      </c>
      <c r="AHW7" s="24">
        <f t="shared" ca="1" si="912"/>
        <v>23.479014075260501</v>
      </c>
      <c r="AHX7" s="24">
        <f t="shared" ca="1" si="913"/>
        <v>23.370769483183601</v>
      </c>
      <c r="AHY7" s="24">
        <f t="shared" ca="1" si="914"/>
        <v>24.930715595757089</v>
      </c>
      <c r="AHZ7" s="24">
        <f t="shared" ca="1" si="915"/>
        <v>24.39377459678396</v>
      </c>
      <c r="AIA7" s="24">
        <f t="shared" ca="1" si="916"/>
        <v>25.05969094840971</v>
      </c>
      <c r="AIB7" s="24">
        <f t="shared" ca="1" si="917"/>
        <v>24.627329764273501</v>
      </c>
      <c r="AIC7" s="24">
        <f t="shared" ca="1" si="918"/>
        <v>24.277911994537337</v>
      </c>
      <c r="AID7" s="24">
        <f t="shared" ca="1" si="919"/>
        <v>24.816595177189736</v>
      </c>
      <c r="AIE7" s="24">
        <f t="shared" ca="1" si="920"/>
        <v>23.061559551393739</v>
      </c>
      <c r="AIF7" s="24">
        <f t="shared" ca="1" si="921"/>
        <v>25.770448946257552</v>
      </c>
      <c r="AIG7" s="24">
        <f t="shared" ca="1" si="922"/>
        <v>23.512709430974628</v>
      </c>
      <c r="AIH7" s="24">
        <f t="shared" ca="1" si="923"/>
        <v>23.055049836999949</v>
      </c>
      <c r="AII7" s="24">
        <f t="shared" ca="1" si="924"/>
        <v>25.573241073276733</v>
      </c>
      <c r="AIJ7" s="24">
        <f t="shared" ca="1" si="925"/>
        <v>24.380988884101829</v>
      </c>
      <c r="AIK7" s="24">
        <f t="shared" ca="1" si="926"/>
        <v>24.335641093797129</v>
      </c>
      <c r="AIL7" s="24">
        <f t="shared" ca="1" si="927"/>
        <v>23.903770682712107</v>
      </c>
      <c r="AIM7" s="24">
        <f t="shared" ca="1" si="928"/>
        <v>24.497086508408426</v>
      </c>
      <c r="AIN7" s="24">
        <f t="shared" ca="1" si="929"/>
        <v>25.434491105510347</v>
      </c>
      <c r="AIO7" s="24">
        <f t="shared" ca="1" si="930"/>
        <v>25.561979465483127</v>
      </c>
      <c r="AIP7" s="24">
        <f t="shared" ca="1" si="931"/>
        <v>24.197902655916685</v>
      </c>
      <c r="AIQ7" s="24">
        <f t="shared" ca="1" si="932"/>
        <v>25.701061458037177</v>
      </c>
      <c r="AIR7" s="24">
        <f t="shared" ca="1" si="933"/>
        <v>23.79382916533708</v>
      </c>
      <c r="AIS7" s="24">
        <f t="shared" ca="1" si="934"/>
        <v>22.675981703886034</v>
      </c>
      <c r="AIT7" s="24">
        <f t="shared" ca="1" si="935"/>
        <v>23.740280147825743</v>
      </c>
      <c r="AIU7" s="24">
        <f t="shared" ca="1" si="936"/>
        <v>24.843741679820557</v>
      </c>
      <c r="AIV7" s="24">
        <f t="shared" ca="1" si="937"/>
        <v>24.583206183773836</v>
      </c>
      <c r="AIW7" s="24">
        <f t="shared" ca="1" si="938"/>
        <v>26.024515098514112</v>
      </c>
      <c r="AIX7" s="24">
        <f t="shared" ca="1" si="939"/>
        <v>25.288275040299069</v>
      </c>
      <c r="AIY7" s="24">
        <f t="shared" ca="1" si="940"/>
        <v>24.907385321908443</v>
      </c>
      <c r="AIZ7" s="24">
        <f t="shared" ca="1" si="941"/>
        <v>24.774754158012964</v>
      </c>
      <c r="AJA7" s="24">
        <f t="shared" ca="1" si="942"/>
        <v>25.41987616451522</v>
      </c>
      <c r="AJB7" s="24">
        <f t="shared" ca="1" si="943"/>
        <v>25.861056964591654</v>
      </c>
      <c r="AJC7" s="24">
        <f t="shared" ca="1" si="944"/>
        <v>24.022762837139418</v>
      </c>
      <c r="AJD7" s="24">
        <f t="shared" ca="1" si="945"/>
        <v>25.112214295929132</v>
      </c>
      <c r="AJE7" s="24">
        <f t="shared" ca="1" si="946"/>
        <v>23.484053789243003</v>
      </c>
      <c r="AJF7" s="24">
        <f t="shared" ca="1" si="947"/>
        <v>23.779369658241833</v>
      </c>
      <c r="AJG7" s="24">
        <f t="shared" ca="1" si="948"/>
        <v>23.587465356668737</v>
      </c>
      <c r="AJH7" s="24">
        <f t="shared" ca="1" si="949"/>
        <v>23.851745023047691</v>
      </c>
      <c r="AJI7" s="24">
        <f t="shared" ca="1" si="950"/>
        <v>25.094849967833333</v>
      </c>
      <c r="AJJ7" s="24">
        <f t="shared" ca="1" si="951"/>
        <v>24.50530762821607</v>
      </c>
      <c r="AJK7" s="24">
        <f t="shared" ca="1" si="952"/>
        <v>25.670094934026082</v>
      </c>
      <c r="AJL7" s="24">
        <f t="shared" ca="1" si="953"/>
        <v>24.310337382621878</v>
      </c>
      <c r="AJM7" s="24">
        <f t="shared" ca="1" si="954"/>
        <v>24.320419537363321</v>
      </c>
      <c r="AJN7" s="24">
        <f t="shared" ca="1" si="955"/>
        <v>24.29503960145939</v>
      </c>
      <c r="AJO7" s="24">
        <f t="shared" ca="1" si="956"/>
        <v>25.335528767242764</v>
      </c>
      <c r="AJP7" s="24">
        <f t="shared" ca="1" si="957"/>
        <v>24.878480493104249</v>
      </c>
      <c r="AJQ7" s="24">
        <f t="shared" ca="1" si="958"/>
        <v>24.307080838252112</v>
      </c>
      <c r="AJR7" s="24">
        <f t="shared" ca="1" si="959"/>
        <v>25.203402709448074</v>
      </c>
      <c r="AJS7" s="24">
        <f t="shared" ca="1" si="960"/>
        <v>25.153557561423778</v>
      </c>
      <c r="AJT7" s="24">
        <f t="shared" ca="1" si="961"/>
        <v>25.636860227742638</v>
      </c>
      <c r="AJU7" s="24">
        <f t="shared" ca="1" si="962"/>
        <v>23.175424452662124</v>
      </c>
      <c r="AJV7" s="24">
        <f t="shared" ca="1" si="963"/>
        <v>25.825967631926954</v>
      </c>
      <c r="AJW7" s="24">
        <f t="shared" ca="1" si="964"/>
        <v>23.093710033842182</v>
      </c>
      <c r="AJX7" s="24">
        <f t="shared" ca="1" si="965"/>
        <v>27.625244870592397</v>
      </c>
      <c r="AJY7" s="24">
        <f t="shared" ca="1" si="966"/>
        <v>24.469567709046505</v>
      </c>
      <c r="AJZ7" s="24">
        <f t="shared" ca="1" si="967"/>
        <v>24.644510579679444</v>
      </c>
      <c r="AKA7" s="24">
        <f t="shared" ca="1" si="968"/>
        <v>23.305747930595842</v>
      </c>
      <c r="AKB7" s="24">
        <f t="shared" ca="1" si="969"/>
        <v>24.735347773560488</v>
      </c>
      <c r="AKC7" s="24">
        <f t="shared" ca="1" si="970"/>
        <v>25.023709689816972</v>
      </c>
      <c r="AKD7" s="24">
        <f t="shared" ca="1" si="971"/>
        <v>25.218356248106218</v>
      </c>
      <c r="AKE7" s="24">
        <f t="shared" ca="1" si="972"/>
        <v>24.439413737158276</v>
      </c>
      <c r="AKF7" s="24">
        <f t="shared" ca="1" si="973"/>
        <v>23.510157728739511</v>
      </c>
      <c r="AKG7" s="24">
        <f t="shared" ca="1" si="974"/>
        <v>24.78620496607229</v>
      </c>
      <c r="AKH7" s="24">
        <f t="shared" ca="1" si="975"/>
        <v>24.304932278275157</v>
      </c>
      <c r="AKI7" s="24">
        <f t="shared" ca="1" si="976"/>
        <v>24.956434271867934</v>
      </c>
      <c r="AKJ7" s="24">
        <f t="shared" ca="1" si="977"/>
        <v>24.49473173677584</v>
      </c>
      <c r="AKK7" s="24">
        <f t="shared" ca="1" si="978"/>
        <v>22.534576683150746</v>
      </c>
      <c r="AKL7" s="24">
        <f t="shared" ca="1" si="979"/>
        <v>25.313070860831576</v>
      </c>
      <c r="AKM7" s="24">
        <f t="shared" ca="1" si="980"/>
        <v>24.769558256620581</v>
      </c>
      <c r="AKN7" s="24">
        <f t="shared" ca="1" si="981"/>
        <v>25.221956943783759</v>
      </c>
      <c r="AKO7" s="24">
        <f t="shared" ca="1" si="982"/>
        <v>25.217372821253601</v>
      </c>
      <c r="AKP7" s="24">
        <f t="shared" ca="1" si="983"/>
        <v>25.361182864092207</v>
      </c>
      <c r="AKQ7" s="24">
        <f t="shared" ca="1" si="984"/>
        <v>25.150517497628833</v>
      </c>
      <c r="AKR7" s="24">
        <f t="shared" ca="1" si="985"/>
        <v>23.923544091127017</v>
      </c>
      <c r="AKS7" s="24">
        <f t="shared" ca="1" si="986"/>
        <v>24.327513310161631</v>
      </c>
      <c r="AKT7" s="24">
        <f t="shared" ca="1" si="987"/>
        <v>22.920010581831349</v>
      </c>
      <c r="AKU7" s="24">
        <f t="shared" ca="1" si="988"/>
        <v>24.378900863212653</v>
      </c>
      <c r="AKV7" s="24">
        <f t="shared" ca="1" si="989"/>
        <v>24.395870524405673</v>
      </c>
      <c r="AKW7" s="24">
        <f t="shared" ca="1" si="990"/>
        <v>24.418436278727643</v>
      </c>
      <c r="AKX7" s="24">
        <f t="shared" ca="1" si="991"/>
        <v>25.01339750640637</v>
      </c>
      <c r="AKY7" s="24">
        <f t="shared" ca="1" si="992"/>
        <v>24.651659241104859</v>
      </c>
      <c r="AKZ7" s="24">
        <f t="shared" ca="1" si="993"/>
        <v>24.436557031984311</v>
      </c>
      <c r="ALA7" s="24">
        <f t="shared" ca="1" si="994"/>
        <v>25.509302904892067</v>
      </c>
      <c r="ALB7" s="24">
        <f t="shared" ca="1" si="995"/>
        <v>23.841943320189625</v>
      </c>
      <c r="ALC7" s="24">
        <f t="shared" ca="1" si="996"/>
        <v>25.497820961722841</v>
      </c>
      <c r="ALD7" s="24">
        <f t="shared" ca="1" si="997"/>
        <v>24.111200052936166</v>
      </c>
      <c r="ALE7" s="24">
        <f t="shared" ca="1" si="998"/>
        <v>24.975149920643403</v>
      </c>
      <c r="ALF7" s="24">
        <f t="shared" ca="1" si="999"/>
        <v>24.554272642921269</v>
      </c>
      <c r="ALG7" s="24">
        <f t="shared" ca="1" si="1000"/>
        <v>24.355120776375511</v>
      </c>
      <c r="ALH7" s="24">
        <f t="shared" ca="1" si="1001"/>
        <v>25.324881629464951</v>
      </c>
      <c r="ALI7" s="24">
        <f t="shared" ca="1" si="1002"/>
        <v>25.01958506431728</v>
      </c>
      <c r="ALJ7" s="24">
        <f t="shared" ca="1" si="1003"/>
        <v>23.729291370316787</v>
      </c>
      <c r="ALK7" s="24">
        <f t="shared" ca="1" si="1004"/>
        <v>24.944641757683236</v>
      </c>
      <c r="ALL7" s="24">
        <f t="shared" ca="1" si="1005"/>
        <v>25.258903848205893</v>
      </c>
      <c r="ALM7" s="24">
        <f t="shared" ca="1" si="1006"/>
        <v>24.027978334478863</v>
      </c>
      <c r="ALN7" s="24">
        <f t="shared" ca="1" si="1007"/>
        <v>25.235538052163708</v>
      </c>
      <c r="ALO7" s="24">
        <f t="shared" ca="1" si="1008"/>
        <v>24.650417902840061</v>
      </c>
      <c r="ALP7" s="24">
        <f t="shared" ca="1" si="1009"/>
        <v>23.664443105054357</v>
      </c>
      <c r="ALQ7" s="24">
        <f t="shared" ca="1" si="1010"/>
        <v>24.877513233768383</v>
      </c>
      <c r="ALR7" s="24">
        <f t="shared" ca="1" si="1011"/>
        <v>24.191315959736908</v>
      </c>
      <c r="ALS7" s="24">
        <f t="shared" ca="1" si="1012"/>
        <v>24.741400469119576</v>
      </c>
      <c r="ALT7" s="24">
        <f t="shared" ca="1" si="1013"/>
        <v>25.601736560979685</v>
      </c>
      <c r="ALU7" s="24">
        <f t="shared" ca="1" si="1014"/>
        <v>23.13484016504334</v>
      </c>
      <c r="ALV7" s="24">
        <f t="shared" ca="1" si="1015"/>
        <v>23.318434556503533</v>
      </c>
      <c r="ALW7" s="24">
        <f t="shared" ca="1" si="1016"/>
        <v>23.443250047140246</v>
      </c>
      <c r="ALX7" s="24">
        <f t="shared" ca="1" si="1017"/>
        <v>25.217754791023864</v>
      </c>
    </row>
    <row r="8" spans="1:1012" x14ac:dyDescent="0.25">
      <c r="A8" s="8">
        <v>42783</v>
      </c>
      <c r="B8" s="22">
        <v>24.52</v>
      </c>
      <c r="C8" s="15">
        <f t="shared" si="16"/>
        <v>-2.4439930698781022E-3</v>
      </c>
      <c r="E8" t="s">
        <v>46</v>
      </c>
      <c r="F8" s="15">
        <f>_xlfn.STDEV.S(C3:C1259)</f>
        <v>1.7827285086816927E-2</v>
      </c>
      <c r="G8" s="18"/>
      <c r="L8" s="10">
        <f t="shared" si="17"/>
        <v>5</v>
      </c>
      <c r="M8" s="24">
        <f t="shared" ca="1" si="18"/>
        <v>22.956814774609107</v>
      </c>
      <c r="N8" s="24">
        <f t="shared" ca="1" si="19"/>
        <v>27.062792753410289</v>
      </c>
      <c r="O8" s="24">
        <f t="shared" ca="1" si="20"/>
        <v>23.372531957198458</v>
      </c>
      <c r="P8" s="24">
        <f t="shared" ca="1" si="21"/>
        <v>23.946456924103057</v>
      </c>
      <c r="Q8" s="24">
        <f t="shared" ca="1" si="22"/>
        <v>25.103131906406414</v>
      </c>
      <c r="R8" s="24">
        <f t="shared" ca="1" si="23"/>
        <v>22.978998596422489</v>
      </c>
      <c r="S8" s="24">
        <f t="shared" ca="1" si="24"/>
        <v>26.189347537803442</v>
      </c>
      <c r="T8" s="24">
        <f t="shared" ca="1" si="25"/>
        <v>24.772993379151057</v>
      </c>
      <c r="U8" s="24">
        <f t="shared" ca="1" si="26"/>
        <v>26.55174357182468</v>
      </c>
      <c r="V8" s="24">
        <f t="shared" ca="1" si="27"/>
        <v>24.904072730103429</v>
      </c>
      <c r="W8" s="24">
        <f t="shared" ca="1" si="28"/>
        <v>23.892716182596846</v>
      </c>
      <c r="X8" s="24">
        <f t="shared" ca="1" si="29"/>
        <v>23.780484781807004</v>
      </c>
      <c r="Y8" s="24">
        <f t="shared" ca="1" si="30"/>
        <v>23.824770672495482</v>
      </c>
      <c r="Z8" s="24">
        <f t="shared" ca="1" si="31"/>
        <v>24.95660571726205</v>
      </c>
      <c r="AA8" s="24">
        <f t="shared" ca="1" si="32"/>
        <v>25.236806582877925</v>
      </c>
      <c r="AB8" s="24">
        <f t="shared" ca="1" si="33"/>
        <v>24.170826408633829</v>
      </c>
      <c r="AC8" s="24">
        <f t="shared" ca="1" si="34"/>
        <v>24.347972190860087</v>
      </c>
      <c r="AD8" s="24">
        <f t="shared" ca="1" si="35"/>
        <v>23.871480972190497</v>
      </c>
      <c r="AE8" s="24">
        <f t="shared" ca="1" si="36"/>
        <v>23.621324886359705</v>
      </c>
      <c r="AF8" s="24">
        <f t="shared" ca="1" si="37"/>
        <v>24.430625637925338</v>
      </c>
      <c r="AG8" s="24">
        <f t="shared" ca="1" si="38"/>
        <v>25.494322071920841</v>
      </c>
      <c r="AH8" s="24">
        <f t="shared" ca="1" si="39"/>
        <v>24.053821441884839</v>
      </c>
      <c r="AI8" s="24">
        <f t="shared" ca="1" si="40"/>
        <v>25.737411218178195</v>
      </c>
      <c r="AJ8" s="24">
        <f t="shared" ca="1" si="41"/>
        <v>25.992315557237657</v>
      </c>
      <c r="AK8" s="24">
        <f t="shared" ca="1" si="42"/>
        <v>25.534226685286804</v>
      </c>
      <c r="AL8" s="24">
        <f t="shared" ca="1" si="43"/>
        <v>24.590270101706913</v>
      </c>
      <c r="AM8" s="24">
        <f t="shared" ca="1" si="44"/>
        <v>24.499634782515727</v>
      </c>
      <c r="AN8" s="24">
        <f t="shared" ca="1" si="45"/>
        <v>24.348246564064077</v>
      </c>
      <c r="AO8" s="24">
        <f t="shared" ca="1" si="46"/>
        <v>25.345198286946019</v>
      </c>
      <c r="AP8" s="24">
        <f t="shared" ca="1" si="47"/>
        <v>26.485299082225559</v>
      </c>
      <c r="AQ8" s="24">
        <f t="shared" ca="1" si="48"/>
        <v>23.566638128345446</v>
      </c>
      <c r="AR8" s="24">
        <f t="shared" ca="1" si="49"/>
        <v>23.33250113881649</v>
      </c>
      <c r="AS8" s="24">
        <f t="shared" ca="1" si="50"/>
        <v>23.374006767290062</v>
      </c>
      <c r="AT8" s="24">
        <f t="shared" ca="1" si="51"/>
        <v>24.898768129365038</v>
      </c>
      <c r="AU8" s="24">
        <f t="shared" ca="1" si="52"/>
        <v>25.409608532111328</v>
      </c>
      <c r="AV8" s="24">
        <f t="shared" ca="1" si="53"/>
        <v>24.343720658749884</v>
      </c>
      <c r="AW8" s="24">
        <f t="shared" ca="1" si="54"/>
        <v>24.229616224012783</v>
      </c>
      <c r="AX8" s="24">
        <f t="shared" ca="1" si="55"/>
        <v>25.203393567825774</v>
      </c>
      <c r="AY8" s="24">
        <f t="shared" ca="1" si="56"/>
        <v>25.039056491403805</v>
      </c>
      <c r="AZ8" s="24">
        <f t="shared" ca="1" si="57"/>
        <v>24.505815143924742</v>
      </c>
      <c r="BA8" s="24">
        <f t="shared" ca="1" si="58"/>
        <v>24.11631767130654</v>
      </c>
      <c r="BB8" s="24">
        <f t="shared" ca="1" si="59"/>
        <v>25.460196954321873</v>
      </c>
      <c r="BC8" s="24">
        <f t="shared" ca="1" si="60"/>
        <v>25.64797146948403</v>
      </c>
      <c r="BD8" s="24">
        <f t="shared" ca="1" si="61"/>
        <v>25.351643486893174</v>
      </c>
      <c r="BE8" s="24">
        <f t="shared" ca="1" si="62"/>
        <v>25.642475093012134</v>
      </c>
      <c r="BF8" s="24">
        <f t="shared" ca="1" si="63"/>
        <v>24.42761860004255</v>
      </c>
      <c r="BG8" s="24">
        <f t="shared" ca="1" si="64"/>
        <v>23.606610333384729</v>
      </c>
      <c r="BH8" s="24">
        <f t="shared" ca="1" si="65"/>
        <v>22.840516999973012</v>
      </c>
      <c r="BI8" s="24">
        <f t="shared" ca="1" si="66"/>
        <v>25.774794837426327</v>
      </c>
      <c r="BJ8" s="24">
        <f t="shared" ca="1" si="67"/>
        <v>24.495055413164561</v>
      </c>
      <c r="BK8" s="24">
        <f t="shared" ca="1" si="68"/>
        <v>25.949967418119943</v>
      </c>
      <c r="BL8" s="24">
        <f t="shared" ca="1" si="69"/>
        <v>24.454051189184028</v>
      </c>
      <c r="BM8" s="24">
        <f t="shared" ca="1" si="70"/>
        <v>26.258864356722178</v>
      </c>
      <c r="BN8" s="24">
        <f t="shared" ca="1" si="71"/>
        <v>23.472007051344839</v>
      </c>
      <c r="BO8" s="24">
        <f t="shared" ca="1" si="72"/>
        <v>25.961822401449595</v>
      </c>
      <c r="BP8" s="24">
        <f t="shared" ca="1" si="73"/>
        <v>25.178837948382025</v>
      </c>
      <c r="BQ8" s="24">
        <f t="shared" ca="1" si="74"/>
        <v>23.091547846453654</v>
      </c>
      <c r="BR8" s="24">
        <f t="shared" ca="1" si="75"/>
        <v>25.088579789872135</v>
      </c>
      <c r="BS8" s="24">
        <f t="shared" ca="1" si="76"/>
        <v>24.633871207484805</v>
      </c>
      <c r="BT8" s="24">
        <f t="shared" ca="1" si="77"/>
        <v>24.935290938533328</v>
      </c>
      <c r="BU8" s="24">
        <f t="shared" ca="1" si="78"/>
        <v>26.00407373851565</v>
      </c>
      <c r="BV8" s="24">
        <f t="shared" ca="1" si="79"/>
        <v>24.266144908672455</v>
      </c>
      <c r="BW8" s="24">
        <f t="shared" ca="1" si="80"/>
        <v>23.451184191555438</v>
      </c>
      <c r="BX8" s="24">
        <f t="shared" ca="1" si="81"/>
        <v>24.742507062293974</v>
      </c>
      <c r="BY8" s="24">
        <f t="shared" ca="1" si="82"/>
        <v>26.150711125305378</v>
      </c>
      <c r="BZ8" s="24">
        <f t="shared" ca="1" si="83"/>
        <v>27.03081771437499</v>
      </c>
      <c r="CA8" s="24">
        <f t="shared" ca="1" si="84"/>
        <v>22.685403980495554</v>
      </c>
      <c r="CB8" s="24">
        <f t="shared" ca="1" si="85"/>
        <v>25.245003237617308</v>
      </c>
      <c r="CC8" s="24">
        <f t="shared" ca="1" si="86"/>
        <v>26.664983517951693</v>
      </c>
      <c r="CD8" s="24">
        <f t="shared" ca="1" si="87"/>
        <v>23.837699775007909</v>
      </c>
      <c r="CE8" s="24">
        <f t="shared" ca="1" si="88"/>
        <v>25.761468109409318</v>
      </c>
      <c r="CF8" s="24">
        <f t="shared" ca="1" si="89"/>
        <v>24.32714395357872</v>
      </c>
      <c r="CG8" s="24">
        <f t="shared" ca="1" si="90"/>
        <v>25.335013137272977</v>
      </c>
      <c r="CH8" s="24">
        <f t="shared" ca="1" si="91"/>
        <v>23.621263693217472</v>
      </c>
      <c r="CI8" s="24">
        <f t="shared" ca="1" si="92"/>
        <v>22.726139321658131</v>
      </c>
      <c r="CJ8" s="24">
        <f t="shared" ca="1" si="93"/>
        <v>24.679897464534225</v>
      </c>
      <c r="CK8" s="24">
        <f t="shared" ca="1" si="94"/>
        <v>24.948469520318781</v>
      </c>
      <c r="CL8" s="24">
        <f t="shared" ca="1" si="95"/>
        <v>24.925945339873302</v>
      </c>
      <c r="CM8" s="24">
        <f t="shared" ca="1" si="96"/>
        <v>25.075097759811268</v>
      </c>
      <c r="CN8" s="24">
        <f t="shared" ca="1" si="97"/>
        <v>24.210197662823902</v>
      </c>
      <c r="CO8" s="24">
        <f t="shared" ca="1" si="98"/>
        <v>25.858310049515897</v>
      </c>
      <c r="CP8" s="24">
        <f t="shared" ca="1" si="99"/>
        <v>24.699554385920525</v>
      </c>
      <c r="CQ8" s="24">
        <f t="shared" ca="1" si="100"/>
        <v>25.206135481193762</v>
      </c>
      <c r="CR8" s="24">
        <f t="shared" ca="1" si="101"/>
        <v>23.674316311593472</v>
      </c>
      <c r="CS8" s="24">
        <f t="shared" ca="1" si="102"/>
        <v>25.561959568195132</v>
      </c>
      <c r="CT8" s="24">
        <f t="shared" ca="1" si="103"/>
        <v>25.461895330575391</v>
      </c>
      <c r="CU8" s="24">
        <f t="shared" ca="1" si="104"/>
        <v>25.392394536260433</v>
      </c>
      <c r="CV8" s="24">
        <f t="shared" ca="1" si="105"/>
        <v>25.770790017592503</v>
      </c>
      <c r="CW8" s="24">
        <f t="shared" ca="1" si="106"/>
        <v>25.441632673356317</v>
      </c>
      <c r="CX8" s="24">
        <f t="shared" ca="1" si="107"/>
        <v>26.042845150553596</v>
      </c>
      <c r="CY8" s="24">
        <f t="shared" ca="1" si="108"/>
        <v>22.080250628811751</v>
      </c>
      <c r="CZ8" s="24">
        <f t="shared" ca="1" si="109"/>
        <v>24.755650987939148</v>
      </c>
      <c r="DA8" s="24">
        <f t="shared" ca="1" si="110"/>
        <v>25.699896057036263</v>
      </c>
      <c r="DB8" s="24">
        <f t="shared" ca="1" si="111"/>
        <v>23.888634698698862</v>
      </c>
      <c r="DC8" s="24">
        <f t="shared" ca="1" si="112"/>
        <v>23.771479605826222</v>
      </c>
      <c r="DD8" s="24">
        <f t="shared" ca="1" si="113"/>
        <v>24.180748562606659</v>
      </c>
      <c r="DE8" s="24">
        <f t="shared" ca="1" si="114"/>
        <v>25.504883604025679</v>
      </c>
      <c r="DF8" s="24">
        <f t="shared" ca="1" si="115"/>
        <v>24.283572210092117</v>
      </c>
      <c r="DG8" s="24">
        <f t="shared" ca="1" si="116"/>
        <v>23.007367459257726</v>
      </c>
      <c r="DH8" s="24">
        <f t="shared" ca="1" si="117"/>
        <v>22.939894464038897</v>
      </c>
      <c r="DI8" s="24">
        <f t="shared" ca="1" si="118"/>
        <v>24.57857036002914</v>
      </c>
      <c r="DJ8" s="24">
        <f t="shared" ca="1" si="119"/>
        <v>25.559231269649679</v>
      </c>
      <c r="DK8" s="24">
        <f t="shared" ca="1" si="120"/>
        <v>24.992439254617629</v>
      </c>
      <c r="DL8" s="24">
        <f t="shared" ca="1" si="121"/>
        <v>25.248889526706854</v>
      </c>
      <c r="DM8" s="24">
        <f t="shared" ca="1" si="122"/>
        <v>26.18189751183797</v>
      </c>
      <c r="DN8" s="24">
        <f t="shared" ca="1" si="123"/>
        <v>24.840771717236638</v>
      </c>
      <c r="DO8" s="24">
        <f t="shared" ca="1" si="124"/>
        <v>24.702223298604544</v>
      </c>
      <c r="DP8" s="24">
        <f t="shared" ca="1" si="125"/>
        <v>23.243419469000649</v>
      </c>
      <c r="DQ8" s="24">
        <f t="shared" ca="1" si="126"/>
        <v>24.127914278430897</v>
      </c>
      <c r="DR8" s="24">
        <f t="shared" ca="1" si="127"/>
        <v>24.869849773110801</v>
      </c>
      <c r="DS8" s="24">
        <f t="shared" ca="1" si="128"/>
        <v>24.724973478408135</v>
      </c>
      <c r="DT8" s="24">
        <f t="shared" ca="1" si="129"/>
        <v>23.732224516165893</v>
      </c>
      <c r="DU8" s="24">
        <f t="shared" ca="1" si="130"/>
        <v>23.502720865158416</v>
      </c>
      <c r="DV8" s="24">
        <f t="shared" ca="1" si="131"/>
        <v>24.135264881695981</v>
      </c>
      <c r="DW8" s="24">
        <f t="shared" ca="1" si="132"/>
        <v>24.554201778551597</v>
      </c>
      <c r="DX8" s="24">
        <f t="shared" ca="1" si="133"/>
        <v>24.555524587718519</v>
      </c>
      <c r="DY8" s="24">
        <f t="shared" ca="1" si="134"/>
        <v>25.002981188500446</v>
      </c>
      <c r="DZ8" s="24">
        <f t="shared" ca="1" si="135"/>
        <v>24.45760693003826</v>
      </c>
      <c r="EA8" s="24">
        <f t="shared" ca="1" si="136"/>
        <v>24.294410322102237</v>
      </c>
      <c r="EB8" s="24">
        <f t="shared" ca="1" si="137"/>
        <v>25.085057972184259</v>
      </c>
      <c r="EC8" s="24">
        <f t="shared" ca="1" si="138"/>
        <v>23.753144968387279</v>
      </c>
      <c r="ED8" s="24">
        <f t="shared" ca="1" si="139"/>
        <v>24.556348000064396</v>
      </c>
      <c r="EE8" s="24">
        <f t="shared" ca="1" si="140"/>
        <v>23.215648874561722</v>
      </c>
      <c r="EF8" s="24">
        <f t="shared" ca="1" si="141"/>
        <v>24.718437177656906</v>
      </c>
      <c r="EG8" s="24">
        <f t="shared" ca="1" si="142"/>
        <v>23.477112903090692</v>
      </c>
      <c r="EH8" s="24">
        <f t="shared" ca="1" si="143"/>
        <v>25.612744326137701</v>
      </c>
      <c r="EI8" s="24">
        <f t="shared" ca="1" si="144"/>
        <v>23.160320635449047</v>
      </c>
      <c r="EJ8" s="24">
        <f t="shared" ca="1" si="145"/>
        <v>24.271962752433705</v>
      </c>
      <c r="EK8" s="24">
        <f t="shared" ca="1" si="146"/>
        <v>24.315885104176427</v>
      </c>
      <c r="EL8" s="24">
        <f t="shared" ca="1" si="147"/>
        <v>24.450592348971398</v>
      </c>
      <c r="EM8" s="24">
        <f t="shared" ca="1" si="148"/>
        <v>23.095679426897487</v>
      </c>
      <c r="EN8" s="24">
        <f t="shared" ca="1" si="149"/>
        <v>24.996133355959198</v>
      </c>
      <c r="EO8" s="24">
        <f t="shared" ca="1" si="150"/>
        <v>23.35294830980737</v>
      </c>
      <c r="EP8" s="24">
        <f t="shared" ca="1" si="151"/>
        <v>23.806347631563568</v>
      </c>
      <c r="EQ8" s="24">
        <f t="shared" ca="1" si="152"/>
        <v>25.682301863980626</v>
      </c>
      <c r="ER8" s="24">
        <f t="shared" ca="1" si="153"/>
        <v>23.217792364529718</v>
      </c>
      <c r="ES8" s="24">
        <f t="shared" ca="1" si="154"/>
        <v>22.903517859717887</v>
      </c>
      <c r="ET8" s="24">
        <f t="shared" ca="1" si="155"/>
        <v>25.233986953736228</v>
      </c>
      <c r="EU8" s="24">
        <f t="shared" ca="1" si="156"/>
        <v>23.990151952879469</v>
      </c>
      <c r="EV8" s="24">
        <f t="shared" ca="1" si="157"/>
        <v>24.655227117006881</v>
      </c>
      <c r="EW8" s="24">
        <f t="shared" ca="1" si="158"/>
        <v>24.128917693259748</v>
      </c>
      <c r="EX8" s="24">
        <f t="shared" ca="1" si="159"/>
        <v>23.734123872622337</v>
      </c>
      <c r="EY8" s="24">
        <f t="shared" ca="1" si="160"/>
        <v>25.981245638639617</v>
      </c>
      <c r="EZ8" s="24">
        <f t="shared" ca="1" si="161"/>
        <v>25.478294049626022</v>
      </c>
      <c r="FA8" s="24">
        <f t="shared" ca="1" si="162"/>
        <v>23.923813549668004</v>
      </c>
      <c r="FB8" s="24">
        <f t="shared" ca="1" si="163"/>
        <v>24.670419842903978</v>
      </c>
      <c r="FC8" s="24">
        <f t="shared" ca="1" si="164"/>
        <v>24.342402750603359</v>
      </c>
      <c r="FD8" s="24">
        <f t="shared" ca="1" si="165"/>
        <v>22.793567110099055</v>
      </c>
      <c r="FE8" s="24">
        <f t="shared" ca="1" si="166"/>
        <v>23.699446976386763</v>
      </c>
      <c r="FF8" s="24">
        <f t="shared" ca="1" si="167"/>
        <v>24.379049076697697</v>
      </c>
      <c r="FG8" s="24">
        <f t="shared" ca="1" si="168"/>
        <v>24.911012219562668</v>
      </c>
      <c r="FH8" s="24">
        <f t="shared" ca="1" si="169"/>
        <v>25.909896150529764</v>
      </c>
      <c r="FI8" s="24">
        <f t="shared" ca="1" si="170"/>
        <v>24.771977805302075</v>
      </c>
      <c r="FJ8" s="24">
        <f t="shared" ca="1" si="171"/>
        <v>24.59355180628484</v>
      </c>
      <c r="FK8" s="24">
        <f t="shared" ca="1" si="172"/>
        <v>24.992411776170403</v>
      </c>
      <c r="FL8" s="24">
        <f t="shared" ca="1" si="173"/>
        <v>22.265584571217961</v>
      </c>
      <c r="FM8" s="24">
        <f t="shared" ca="1" si="174"/>
        <v>24.486974561886115</v>
      </c>
      <c r="FN8" s="24">
        <f t="shared" ca="1" si="175"/>
        <v>26.175749176748852</v>
      </c>
      <c r="FO8" s="24">
        <f t="shared" ca="1" si="176"/>
        <v>25.691625474505067</v>
      </c>
      <c r="FP8" s="24">
        <f t="shared" ca="1" si="177"/>
        <v>24.099445810880148</v>
      </c>
      <c r="FQ8" s="24">
        <f t="shared" ca="1" si="178"/>
        <v>24.338178373383819</v>
      </c>
      <c r="FR8" s="24">
        <f t="shared" ca="1" si="179"/>
        <v>25.630084012754409</v>
      </c>
      <c r="FS8" s="24">
        <f t="shared" ca="1" si="180"/>
        <v>25.077569757644106</v>
      </c>
      <c r="FT8" s="24">
        <f t="shared" ca="1" si="181"/>
        <v>26.496090425706566</v>
      </c>
      <c r="FU8" s="24">
        <f t="shared" ca="1" si="182"/>
        <v>23.795307493659728</v>
      </c>
      <c r="FV8" s="24">
        <f t="shared" ca="1" si="183"/>
        <v>24.474582709875545</v>
      </c>
      <c r="FW8" s="24">
        <f t="shared" ca="1" si="184"/>
        <v>25.477609443159963</v>
      </c>
      <c r="FX8" s="24">
        <f t="shared" ca="1" si="185"/>
        <v>27.06680135477929</v>
      </c>
      <c r="FY8" s="24">
        <f t="shared" ca="1" si="186"/>
        <v>22.407982700557678</v>
      </c>
      <c r="FZ8" s="24">
        <f t="shared" ca="1" si="187"/>
        <v>25.130028505454767</v>
      </c>
      <c r="GA8" s="24">
        <f t="shared" ca="1" si="188"/>
        <v>24.515684713560027</v>
      </c>
      <c r="GB8" s="24">
        <f t="shared" ca="1" si="189"/>
        <v>24.9904444164737</v>
      </c>
      <c r="GC8" s="24">
        <f t="shared" ca="1" si="190"/>
        <v>25.960712880610142</v>
      </c>
      <c r="GD8" s="24">
        <f t="shared" ca="1" si="191"/>
        <v>22.57411576678869</v>
      </c>
      <c r="GE8" s="24">
        <f t="shared" ca="1" si="192"/>
        <v>24.330966205155654</v>
      </c>
      <c r="GF8" s="24">
        <f t="shared" ca="1" si="193"/>
        <v>25.194401589731967</v>
      </c>
      <c r="GG8" s="24">
        <f t="shared" ca="1" si="194"/>
        <v>25.390651010394638</v>
      </c>
      <c r="GH8" s="24">
        <f t="shared" ca="1" si="195"/>
        <v>25.24883465755487</v>
      </c>
      <c r="GI8" s="24">
        <f t="shared" ca="1" si="196"/>
        <v>23.545672468886202</v>
      </c>
      <c r="GJ8" s="24">
        <f t="shared" ca="1" si="197"/>
        <v>24.247583876253099</v>
      </c>
      <c r="GK8" s="24">
        <f t="shared" ca="1" si="198"/>
        <v>24.852823700517018</v>
      </c>
      <c r="GL8" s="24">
        <f t="shared" ca="1" si="199"/>
        <v>25.399491736796787</v>
      </c>
      <c r="GM8" s="24">
        <f t="shared" ca="1" si="200"/>
        <v>24.911231003372436</v>
      </c>
      <c r="GN8" s="24">
        <f t="shared" ca="1" si="201"/>
        <v>23.372108068862026</v>
      </c>
      <c r="GO8" s="24">
        <f t="shared" ca="1" si="202"/>
        <v>24.435058612153821</v>
      </c>
      <c r="GP8" s="24">
        <f t="shared" ca="1" si="203"/>
        <v>25.617224945386603</v>
      </c>
      <c r="GQ8" s="24">
        <f t="shared" ca="1" si="204"/>
        <v>25.192898087038966</v>
      </c>
      <c r="GR8" s="24">
        <f t="shared" ca="1" si="205"/>
        <v>24.24855306277907</v>
      </c>
      <c r="GS8" s="24">
        <f t="shared" ca="1" si="206"/>
        <v>25.312299800179598</v>
      </c>
      <c r="GT8" s="24">
        <f t="shared" ca="1" si="207"/>
        <v>26.007754915894925</v>
      </c>
      <c r="GU8" s="24">
        <f t="shared" ca="1" si="208"/>
        <v>25.404934142425546</v>
      </c>
      <c r="GV8" s="24">
        <f t="shared" ca="1" si="209"/>
        <v>23.750418130619082</v>
      </c>
      <c r="GW8" s="24">
        <f t="shared" ca="1" si="210"/>
        <v>25.77210731520681</v>
      </c>
      <c r="GX8" s="24">
        <f t="shared" ca="1" si="211"/>
        <v>25.199962281919706</v>
      </c>
      <c r="GY8" s="24">
        <f t="shared" ca="1" si="212"/>
        <v>24.864342917172305</v>
      </c>
      <c r="GZ8" s="24">
        <f t="shared" ca="1" si="213"/>
        <v>24.933242205916859</v>
      </c>
      <c r="HA8" s="24">
        <f t="shared" ca="1" si="214"/>
        <v>25.522699898066627</v>
      </c>
      <c r="HB8" s="24">
        <f t="shared" ca="1" si="215"/>
        <v>23.057888409254545</v>
      </c>
      <c r="HC8" s="24">
        <f t="shared" ca="1" si="216"/>
        <v>26.035164330861168</v>
      </c>
      <c r="HD8" s="24">
        <f t="shared" ca="1" si="217"/>
        <v>25.712336757704072</v>
      </c>
      <c r="HE8" s="24">
        <f t="shared" ca="1" si="218"/>
        <v>24.798920257090089</v>
      </c>
      <c r="HF8" s="24">
        <f t="shared" ca="1" si="219"/>
        <v>23.211047185580295</v>
      </c>
      <c r="HG8" s="24">
        <f t="shared" ca="1" si="220"/>
        <v>23.961497154451823</v>
      </c>
      <c r="HH8" s="24">
        <f t="shared" ca="1" si="221"/>
        <v>25.030642996023396</v>
      </c>
      <c r="HI8" s="24">
        <f t="shared" ca="1" si="222"/>
        <v>25.320812891065543</v>
      </c>
      <c r="HJ8" s="24">
        <f t="shared" ca="1" si="223"/>
        <v>23.818859041973326</v>
      </c>
      <c r="HK8" s="24">
        <f t="shared" ca="1" si="224"/>
        <v>23.334927619641011</v>
      </c>
      <c r="HL8" s="24">
        <f t="shared" ca="1" si="225"/>
        <v>22.899114997936909</v>
      </c>
      <c r="HM8" s="24">
        <f t="shared" ca="1" si="226"/>
        <v>25.318200638351207</v>
      </c>
      <c r="HN8" s="24">
        <f t="shared" ca="1" si="227"/>
        <v>25.87400948105175</v>
      </c>
      <c r="HO8" s="24">
        <f t="shared" ca="1" si="228"/>
        <v>23.390588429573874</v>
      </c>
      <c r="HP8" s="24">
        <f t="shared" ca="1" si="229"/>
        <v>24.539999369042395</v>
      </c>
      <c r="HQ8" s="24">
        <f t="shared" ca="1" si="230"/>
        <v>25.157886416191051</v>
      </c>
      <c r="HR8" s="24">
        <f t="shared" ca="1" si="231"/>
        <v>24.711170890255076</v>
      </c>
      <c r="HS8" s="24">
        <f t="shared" ca="1" si="232"/>
        <v>26.41271935173312</v>
      </c>
      <c r="HT8" s="24">
        <f t="shared" ca="1" si="233"/>
        <v>25.406635272963843</v>
      </c>
      <c r="HU8" s="24">
        <f t="shared" ca="1" si="234"/>
        <v>25.272359604052951</v>
      </c>
      <c r="HV8" s="24">
        <f t="shared" ca="1" si="235"/>
        <v>23.817972311964159</v>
      </c>
      <c r="HW8" s="24">
        <f t="shared" ca="1" si="236"/>
        <v>25.156555487205143</v>
      </c>
      <c r="HX8" s="24">
        <f t="shared" ca="1" si="237"/>
        <v>25.083672139592579</v>
      </c>
      <c r="HY8" s="24">
        <f t="shared" ca="1" si="238"/>
        <v>24.506327911023273</v>
      </c>
      <c r="HZ8" s="24">
        <f t="shared" ca="1" si="239"/>
        <v>24.211395643346592</v>
      </c>
      <c r="IA8" s="24">
        <f t="shared" ca="1" si="240"/>
        <v>23.674871085824623</v>
      </c>
      <c r="IB8" s="24">
        <f t="shared" ca="1" si="241"/>
        <v>25.485515914363468</v>
      </c>
      <c r="IC8" s="24">
        <f t="shared" ca="1" si="242"/>
        <v>25.353010332657604</v>
      </c>
      <c r="ID8" s="24">
        <f t="shared" ca="1" si="243"/>
        <v>26.097093219128777</v>
      </c>
      <c r="IE8" s="24">
        <f t="shared" ca="1" si="244"/>
        <v>24.755930600414533</v>
      </c>
      <c r="IF8" s="24">
        <f t="shared" ca="1" si="245"/>
        <v>22.111533883349615</v>
      </c>
      <c r="IG8" s="24">
        <f t="shared" ca="1" si="246"/>
        <v>22.947508943987206</v>
      </c>
      <c r="IH8" s="24">
        <f t="shared" ca="1" si="247"/>
        <v>23.69801442485727</v>
      </c>
      <c r="II8" s="24">
        <f t="shared" ca="1" si="248"/>
        <v>25.291144814152773</v>
      </c>
      <c r="IJ8" s="24">
        <f t="shared" ca="1" si="249"/>
        <v>24.529827436446265</v>
      </c>
      <c r="IK8" s="24">
        <f t="shared" ca="1" si="250"/>
        <v>26.072595274504739</v>
      </c>
      <c r="IL8" s="24">
        <f t="shared" ca="1" si="251"/>
        <v>23.792760954395384</v>
      </c>
      <c r="IM8" s="24">
        <f t="shared" ca="1" si="252"/>
        <v>26.23039271030105</v>
      </c>
      <c r="IN8" s="24">
        <f t="shared" ca="1" si="253"/>
        <v>24.814755239849443</v>
      </c>
      <c r="IO8" s="24">
        <f t="shared" ca="1" si="254"/>
        <v>22.570293742199542</v>
      </c>
      <c r="IP8" s="24">
        <f t="shared" ca="1" si="255"/>
        <v>25.349523966769347</v>
      </c>
      <c r="IQ8" s="24">
        <f t="shared" ca="1" si="256"/>
        <v>24.556290299455327</v>
      </c>
      <c r="IR8" s="24">
        <f t="shared" ca="1" si="257"/>
        <v>24.632240996799563</v>
      </c>
      <c r="IS8" s="24">
        <f t="shared" ca="1" si="258"/>
        <v>26.550213779586279</v>
      </c>
      <c r="IT8" s="24">
        <f t="shared" ca="1" si="259"/>
        <v>23.62392688283747</v>
      </c>
      <c r="IU8" s="24">
        <f t="shared" ca="1" si="260"/>
        <v>22.896403289025969</v>
      </c>
      <c r="IV8" s="24">
        <f t="shared" ca="1" si="261"/>
        <v>25.769580686286456</v>
      </c>
      <c r="IW8" s="24">
        <f t="shared" ca="1" si="262"/>
        <v>26.395676922364579</v>
      </c>
      <c r="IX8" s="24">
        <f t="shared" ca="1" si="263"/>
        <v>25.34345517435511</v>
      </c>
      <c r="IY8" s="24">
        <f t="shared" ca="1" si="264"/>
        <v>23.408892834125268</v>
      </c>
      <c r="IZ8" s="24">
        <f t="shared" ca="1" si="265"/>
        <v>24.542770295406594</v>
      </c>
      <c r="JA8" s="24">
        <f t="shared" ca="1" si="266"/>
        <v>24.43015239736329</v>
      </c>
      <c r="JB8" s="24">
        <f t="shared" ca="1" si="267"/>
        <v>25.070785819370979</v>
      </c>
      <c r="JC8" s="24">
        <f t="shared" ca="1" si="268"/>
        <v>23.90109486381586</v>
      </c>
      <c r="JD8" s="24">
        <f t="shared" ca="1" si="269"/>
        <v>23.961498200414095</v>
      </c>
      <c r="JE8" s="24">
        <f t="shared" ca="1" si="270"/>
        <v>25.790112330505639</v>
      </c>
      <c r="JF8" s="24">
        <f t="shared" ca="1" si="271"/>
        <v>24.380439325928375</v>
      </c>
      <c r="JG8" s="24">
        <f t="shared" ca="1" si="272"/>
        <v>23.77259804041255</v>
      </c>
      <c r="JH8" s="24">
        <f t="shared" ca="1" si="273"/>
        <v>24.872254866414263</v>
      </c>
      <c r="JI8" s="24">
        <f t="shared" ca="1" si="274"/>
        <v>25.088583561482459</v>
      </c>
      <c r="JJ8" s="24">
        <f t="shared" ca="1" si="275"/>
        <v>23.247548906768746</v>
      </c>
      <c r="JK8" s="24">
        <f t="shared" ca="1" si="276"/>
        <v>24.23642899151989</v>
      </c>
      <c r="JL8" s="24">
        <f t="shared" ca="1" si="277"/>
        <v>24.319690623272983</v>
      </c>
      <c r="JM8" s="24">
        <f t="shared" ca="1" si="278"/>
        <v>25.436806883162017</v>
      </c>
      <c r="JN8" s="24">
        <f t="shared" ca="1" si="279"/>
        <v>24.694358271565438</v>
      </c>
      <c r="JO8" s="24">
        <f t="shared" ca="1" si="280"/>
        <v>23.938840455306657</v>
      </c>
      <c r="JP8" s="24">
        <f t="shared" ca="1" si="281"/>
        <v>25.726232467439665</v>
      </c>
      <c r="JQ8" s="24">
        <f t="shared" ca="1" si="282"/>
        <v>24.191705316103096</v>
      </c>
      <c r="JR8" s="24">
        <f t="shared" ca="1" si="283"/>
        <v>26.581966870926614</v>
      </c>
      <c r="JS8" s="24">
        <f t="shared" ca="1" si="284"/>
        <v>24.736706569774427</v>
      </c>
      <c r="JT8" s="24">
        <f t="shared" ca="1" si="285"/>
        <v>24.537495431346752</v>
      </c>
      <c r="JU8" s="24">
        <f t="shared" ca="1" si="286"/>
        <v>24.691684322700091</v>
      </c>
      <c r="JV8" s="24">
        <f t="shared" ca="1" si="287"/>
        <v>23.329186390626408</v>
      </c>
      <c r="JW8" s="24">
        <f t="shared" ca="1" si="288"/>
        <v>24.322648386099086</v>
      </c>
      <c r="JX8" s="24">
        <f t="shared" ca="1" si="289"/>
        <v>24.547755137370896</v>
      </c>
      <c r="JY8" s="24">
        <f t="shared" ca="1" si="290"/>
        <v>24.465007126174356</v>
      </c>
      <c r="JZ8" s="24">
        <f t="shared" ca="1" si="291"/>
        <v>25.311859053017656</v>
      </c>
      <c r="KA8" s="24">
        <f t="shared" ca="1" si="292"/>
        <v>26.26129170721201</v>
      </c>
      <c r="KB8" s="24">
        <f t="shared" ca="1" si="293"/>
        <v>24.322361251985672</v>
      </c>
      <c r="KC8" s="24">
        <f t="shared" ca="1" si="294"/>
        <v>24.184583603908628</v>
      </c>
      <c r="KD8" s="24">
        <f t="shared" ca="1" si="295"/>
        <v>25.136421119054059</v>
      </c>
      <c r="KE8" s="24">
        <f t="shared" ca="1" si="296"/>
        <v>24.625797542438985</v>
      </c>
      <c r="KF8" s="24">
        <f t="shared" ca="1" si="297"/>
        <v>23.816642016416655</v>
      </c>
      <c r="KG8" s="24">
        <f t="shared" ca="1" si="298"/>
        <v>24.714133412305465</v>
      </c>
      <c r="KH8" s="24">
        <f t="shared" ca="1" si="299"/>
        <v>24.43799545883391</v>
      </c>
      <c r="KI8" s="24">
        <f t="shared" ca="1" si="300"/>
        <v>23.522172063647531</v>
      </c>
      <c r="KJ8" s="24">
        <f t="shared" ca="1" si="301"/>
        <v>23.062695472345009</v>
      </c>
      <c r="KK8" s="24">
        <f t="shared" ca="1" si="302"/>
        <v>23.932478551660409</v>
      </c>
      <c r="KL8" s="24">
        <f t="shared" ca="1" si="303"/>
        <v>22.679541442276541</v>
      </c>
      <c r="KM8" s="24">
        <f t="shared" ca="1" si="304"/>
        <v>24.473555824284951</v>
      </c>
      <c r="KN8" s="24">
        <f t="shared" ca="1" si="305"/>
        <v>25.044643216107215</v>
      </c>
      <c r="KO8" s="24">
        <f t="shared" ca="1" si="306"/>
        <v>25.234504905321966</v>
      </c>
      <c r="KP8" s="24">
        <f t="shared" ca="1" si="307"/>
        <v>25.18019886402314</v>
      </c>
      <c r="KQ8" s="24">
        <f t="shared" ca="1" si="308"/>
        <v>24.160116995128192</v>
      </c>
      <c r="KR8" s="24">
        <f t="shared" ca="1" si="309"/>
        <v>25.379636307747507</v>
      </c>
      <c r="KS8" s="24">
        <f t="shared" ca="1" si="310"/>
        <v>23.78829128899865</v>
      </c>
      <c r="KT8" s="24">
        <f t="shared" ca="1" si="311"/>
        <v>25.094240751644509</v>
      </c>
      <c r="KU8" s="24">
        <f t="shared" ca="1" si="312"/>
        <v>23.024139919222112</v>
      </c>
      <c r="KV8" s="24">
        <f t="shared" ca="1" si="313"/>
        <v>23.797489139235918</v>
      </c>
      <c r="KW8" s="24">
        <f t="shared" ca="1" si="314"/>
        <v>24.367765756309765</v>
      </c>
      <c r="KX8" s="24">
        <f t="shared" ca="1" si="315"/>
        <v>23.655898723509679</v>
      </c>
      <c r="KY8" s="24">
        <f t="shared" ca="1" si="316"/>
        <v>25.306445195233149</v>
      </c>
      <c r="KZ8" s="24">
        <f t="shared" ca="1" si="317"/>
        <v>24.092869853097152</v>
      </c>
      <c r="LA8" s="24">
        <f t="shared" ca="1" si="318"/>
        <v>25.412745531766557</v>
      </c>
      <c r="LB8" s="24">
        <f t="shared" ca="1" si="319"/>
        <v>24.599143241875172</v>
      </c>
      <c r="LC8" s="24">
        <f t="shared" ca="1" si="320"/>
        <v>24.42520555339178</v>
      </c>
      <c r="LD8" s="24">
        <f t="shared" ca="1" si="321"/>
        <v>23.951813746594478</v>
      </c>
      <c r="LE8" s="24">
        <f t="shared" ca="1" si="322"/>
        <v>26.163236185691126</v>
      </c>
      <c r="LF8" s="24">
        <f t="shared" ca="1" si="323"/>
        <v>23.235594401214577</v>
      </c>
      <c r="LG8" s="24">
        <f t="shared" ca="1" si="324"/>
        <v>23.788572573487759</v>
      </c>
      <c r="LH8" s="24">
        <f t="shared" ca="1" si="325"/>
        <v>24.650412578762541</v>
      </c>
      <c r="LI8" s="24">
        <f t="shared" ca="1" si="326"/>
        <v>24.280677900645362</v>
      </c>
      <c r="LJ8" s="24">
        <f t="shared" ca="1" si="327"/>
        <v>23.862090366549285</v>
      </c>
      <c r="LK8" s="24">
        <f t="shared" ca="1" si="328"/>
        <v>24.501712008526443</v>
      </c>
      <c r="LL8" s="24">
        <f t="shared" ca="1" si="329"/>
        <v>23.204667742283664</v>
      </c>
      <c r="LM8" s="24">
        <f t="shared" ca="1" si="330"/>
        <v>23.09500326286663</v>
      </c>
      <c r="LN8" s="24">
        <f t="shared" ca="1" si="331"/>
        <v>24.521803462596697</v>
      </c>
      <c r="LO8" s="24">
        <f t="shared" ca="1" si="332"/>
        <v>23.60887571946785</v>
      </c>
      <c r="LP8" s="24">
        <f t="shared" ca="1" si="333"/>
        <v>23.960931430106712</v>
      </c>
      <c r="LQ8" s="24">
        <f t="shared" ca="1" si="334"/>
        <v>23.654317589358872</v>
      </c>
      <c r="LR8" s="24">
        <f t="shared" ca="1" si="335"/>
        <v>23.001687824609224</v>
      </c>
      <c r="LS8" s="24">
        <f t="shared" ca="1" si="336"/>
        <v>25.756585936071641</v>
      </c>
      <c r="LT8" s="24">
        <f t="shared" ca="1" si="337"/>
        <v>25.778261969780225</v>
      </c>
      <c r="LU8" s="24">
        <f t="shared" ca="1" si="338"/>
        <v>24.343033766911805</v>
      </c>
      <c r="LV8" s="24">
        <f t="shared" ca="1" si="339"/>
        <v>24.990987833734671</v>
      </c>
      <c r="LW8" s="24">
        <f t="shared" ca="1" si="340"/>
        <v>24.011544960597632</v>
      </c>
      <c r="LX8" s="24">
        <f t="shared" ca="1" si="341"/>
        <v>23.705394312561616</v>
      </c>
      <c r="LY8" s="24">
        <f t="shared" ca="1" si="342"/>
        <v>27.353034587740719</v>
      </c>
      <c r="LZ8" s="24">
        <f t="shared" ca="1" si="343"/>
        <v>22.877519903173628</v>
      </c>
      <c r="MA8" s="24">
        <f t="shared" ca="1" si="344"/>
        <v>24.014576066321247</v>
      </c>
      <c r="MB8" s="24">
        <f t="shared" ca="1" si="345"/>
        <v>25.241372427690532</v>
      </c>
      <c r="MC8" s="24">
        <f t="shared" ca="1" si="346"/>
        <v>25.533224590288448</v>
      </c>
      <c r="MD8" s="24">
        <f t="shared" ca="1" si="347"/>
        <v>23.361401156490182</v>
      </c>
      <c r="ME8" s="24">
        <f t="shared" ca="1" si="348"/>
        <v>23.689018198332029</v>
      </c>
      <c r="MF8" s="24">
        <f t="shared" ca="1" si="349"/>
        <v>24.266961748885752</v>
      </c>
      <c r="MG8" s="24">
        <f t="shared" ca="1" si="350"/>
        <v>24.056828456499407</v>
      </c>
      <c r="MH8" s="24">
        <f t="shared" ca="1" si="351"/>
        <v>24.238272894676321</v>
      </c>
      <c r="MI8" s="24">
        <f t="shared" ca="1" si="352"/>
        <v>25.47084382787655</v>
      </c>
      <c r="MJ8" s="24">
        <f t="shared" ca="1" si="353"/>
        <v>23.58729875037363</v>
      </c>
      <c r="MK8" s="24">
        <f t="shared" ca="1" si="354"/>
        <v>24.480419047354715</v>
      </c>
      <c r="ML8" s="24">
        <f t="shared" ca="1" si="355"/>
        <v>24.956502915691711</v>
      </c>
      <c r="MM8" s="24">
        <f t="shared" ca="1" si="356"/>
        <v>24.758293991989071</v>
      </c>
      <c r="MN8" s="24">
        <f t="shared" ca="1" si="357"/>
        <v>23.853182623273199</v>
      </c>
      <c r="MO8" s="24">
        <f t="shared" ca="1" si="358"/>
        <v>24.171303017689979</v>
      </c>
      <c r="MP8" s="24">
        <f t="shared" ca="1" si="359"/>
        <v>24.936125362264196</v>
      </c>
      <c r="MQ8" s="24">
        <f t="shared" ca="1" si="360"/>
        <v>24.785723550715353</v>
      </c>
      <c r="MR8" s="24">
        <f t="shared" ca="1" si="361"/>
        <v>24.445105156860635</v>
      </c>
      <c r="MS8" s="24">
        <f t="shared" ca="1" si="362"/>
        <v>26.336652490194549</v>
      </c>
      <c r="MT8" s="24">
        <f t="shared" ca="1" si="363"/>
        <v>24.078003965541757</v>
      </c>
      <c r="MU8" s="24">
        <f t="shared" ca="1" si="364"/>
        <v>24.388180871841644</v>
      </c>
      <c r="MV8" s="24">
        <f t="shared" ca="1" si="365"/>
        <v>23.929395196623858</v>
      </c>
      <c r="MW8" s="24">
        <f t="shared" ca="1" si="366"/>
        <v>24.070695809601485</v>
      </c>
      <c r="MX8" s="24">
        <f t="shared" ca="1" si="367"/>
        <v>22.939226778671532</v>
      </c>
      <c r="MY8" s="24">
        <f t="shared" ca="1" si="368"/>
        <v>24.041407551180018</v>
      </c>
      <c r="MZ8" s="24">
        <f t="shared" ca="1" si="369"/>
        <v>26.272552993212777</v>
      </c>
      <c r="NA8" s="24">
        <f t="shared" ca="1" si="370"/>
        <v>26.082268282954043</v>
      </c>
      <c r="NB8" s="24">
        <f t="shared" ca="1" si="371"/>
        <v>24.809322370815302</v>
      </c>
      <c r="NC8" s="24">
        <f t="shared" ca="1" si="372"/>
        <v>25.73042194081264</v>
      </c>
      <c r="ND8" s="24">
        <f t="shared" ca="1" si="373"/>
        <v>23.860643692144553</v>
      </c>
      <c r="NE8" s="24">
        <f t="shared" ca="1" si="374"/>
        <v>24.260693260314746</v>
      </c>
      <c r="NF8" s="24">
        <f t="shared" ca="1" si="375"/>
        <v>24.937886747360366</v>
      </c>
      <c r="NG8" s="24">
        <f t="shared" ca="1" si="376"/>
        <v>24.488255750346966</v>
      </c>
      <c r="NH8" s="24">
        <f t="shared" ca="1" si="377"/>
        <v>23.97154139366739</v>
      </c>
      <c r="NI8" s="24">
        <f t="shared" ca="1" si="378"/>
        <v>25.345690649097207</v>
      </c>
      <c r="NJ8" s="24">
        <f t="shared" ca="1" si="379"/>
        <v>24.259298952846137</v>
      </c>
      <c r="NK8" s="24">
        <f t="shared" ca="1" si="380"/>
        <v>24.223123126604751</v>
      </c>
      <c r="NL8" s="24">
        <f t="shared" ca="1" si="381"/>
        <v>25.398101508499771</v>
      </c>
      <c r="NM8" s="24">
        <f t="shared" ca="1" si="382"/>
        <v>25.92122378819321</v>
      </c>
      <c r="NN8" s="24">
        <f t="shared" ca="1" si="383"/>
        <v>24.355411577395021</v>
      </c>
      <c r="NO8" s="24">
        <f t="shared" ca="1" si="384"/>
        <v>25.197730161691233</v>
      </c>
      <c r="NP8" s="24">
        <f t="shared" ca="1" si="385"/>
        <v>25.399782178934924</v>
      </c>
      <c r="NQ8" s="24">
        <f t="shared" ca="1" si="386"/>
        <v>25.897925801230858</v>
      </c>
      <c r="NR8" s="24">
        <f t="shared" ca="1" si="387"/>
        <v>23.550615538800415</v>
      </c>
      <c r="NS8" s="24">
        <f t="shared" ca="1" si="388"/>
        <v>24.037608293917408</v>
      </c>
      <c r="NT8" s="24">
        <f t="shared" ca="1" si="389"/>
        <v>25.492045506322338</v>
      </c>
      <c r="NU8" s="24">
        <f t="shared" ca="1" si="390"/>
        <v>24.292694248263487</v>
      </c>
      <c r="NV8" s="24">
        <f t="shared" ca="1" si="391"/>
        <v>26.512307120609051</v>
      </c>
      <c r="NW8" s="24">
        <f t="shared" ca="1" si="392"/>
        <v>25.493822117604296</v>
      </c>
      <c r="NX8" s="24">
        <f t="shared" ca="1" si="393"/>
        <v>26.054871764315475</v>
      </c>
      <c r="NY8" s="24">
        <f t="shared" ca="1" si="394"/>
        <v>25.341696807903077</v>
      </c>
      <c r="NZ8" s="24">
        <f t="shared" ca="1" si="395"/>
        <v>24.386263145854809</v>
      </c>
      <c r="OA8" s="24">
        <f t="shared" ca="1" si="396"/>
        <v>24.371004151131778</v>
      </c>
      <c r="OB8" s="24">
        <f t="shared" ca="1" si="397"/>
        <v>26.239529433402978</v>
      </c>
      <c r="OC8" s="24">
        <f t="shared" ca="1" si="398"/>
        <v>23.138134976271907</v>
      </c>
      <c r="OD8" s="24">
        <f t="shared" ca="1" si="399"/>
        <v>22.524651257043228</v>
      </c>
      <c r="OE8" s="24">
        <f t="shared" ca="1" si="400"/>
        <v>24.518401339953986</v>
      </c>
      <c r="OF8" s="24">
        <f t="shared" ca="1" si="401"/>
        <v>25.801142917665558</v>
      </c>
      <c r="OG8" s="24">
        <f t="shared" ca="1" si="402"/>
        <v>24.53705891590916</v>
      </c>
      <c r="OH8" s="24">
        <f t="shared" ca="1" si="403"/>
        <v>23.657055720268755</v>
      </c>
      <c r="OI8" s="24">
        <f t="shared" ca="1" si="404"/>
        <v>25.094788139377407</v>
      </c>
      <c r="OJ8" s="24">
        <f t="shared" ca="1" si="405"/>
        <v>24.868406174178315</v>
      </c>
      <c r="OK8" s="24">
        <f t="shared" ca="1" si="406"/>
        <v>23.000975647895949</v>
      </c>
      <c r="OL8" s="24">
        <f t="shared" ca="1" si="407"/>
        <v>24.70910743846127</v>
      </c>
      <c r="OM8" s="24">
        <f t="shared" ca="1" si="408"/>
        <v>25.914914177189054</v>
      </c>
      <c r="ON8" s="24">
        <f t="shared" ca="1" si="409"/>
        <v>24.004369271569654</v>
      </c>
      <c r="OO8" s="24">
        <f t="shared" ca="1" si="410"/>
        <v>24.60184743869846</v>
      </c>
      <c r="OP8" s="24">
        <f t="shared" ca="1" si="411"/>
        <v>24.246025672467084</v>
      </c>
      <c r="OQ8" s="24">
        <f t="shared" ca="1" si="412"/>
        <v>23.664734909534197</v>
      </c>
      <c r="OR8" s="24">
        <f t="shared" ca="1" si="413"/>
        <v>23.99578293586449</v>
      </c>
      <c r="OS8" s="24">
        <f t="shared" ca="1" si="414"/>
        <v>23.263007631899825</v>
      </c>
      <c r="OT8" s="24">
        <f t="shared" ca="1" si="415"/>
        <v>23.682470632911631</v>
      </c>
      <c r="OU8" s="24">
        <f t="shared" ca="1" si="416"/>
        <v>23.798664337227734</v>
      </c>
      <c r="OV8" s="24">
        <f t="shared" ca="1" si="417"/>
        <v>24.837688481039315</v>
      </c>
      <c r="OW8" s="24">
        <f t="shared" ca="1" si="418"/>
        <v>26.61501707525176</v>
      </c>
      <c r="OX8" s="24">
        <f t="shared" ca="1" si="419"/>
        <v>24.391718644555041</v>
      </c>
      <c r="OY8" s="24">
        <f t="shared" ca="1" si="420"/>
        <v>25.811715541208709</v>
      </c>
      <c r="OZ8" s="24">
        <f t="shared" ca="1" si="421"/>
        <v>24.391831955552458</v>
      </c>
      <c r="PA8" s="24">
        <f t="shared" ca="1" si="422"/>
        <v>24.095092896576627</v>
      </c>
      <c r="PB8" s="24">
        <f t="shared" ca="1" si="423"/>
        <v>23.248849694808445</v>
      </c>
      <c r="PC8" s="24">
        <f t="shared" ca="1" si="424"/>
        <v>25.206211008582041</v>
      </c>
      <c r="PD8" s="24">
        <f t="shared" ca="1" si="425"/>
        <v>25.636045913622322</v>
      </c>
      <c r="PE8" s="24">
        <f t="shared" ca="1" si="426"/>
        <v>25.297849912046278</v>
      </c>
      <c r="PF8" s="24">
        <f t="shared" ca="1" si="427"/>
        <v>23.813915046845576</v>
      </c>
      <c r="PG8" s="24">
        <f t="shared" ca="1" si="428"/>
        <v>24.635472511190159</v>
      </c>
      <c r="PH8" s="24">
        <f t="shared" ca="1" si="429"/>
        <v>22.980802816153346</v>
      </c>
      <c r="PI8" s="24">
        <f t="shared" ca="1" si="430"/>
        <v>24.090282264614395</v>
      </c>
      <c r="PJ8" s="24">
        <f t="shared" ca="1" si="431"/>
        <v>24.805169221937078</v>
      </c>
      <c r="PK8" s="24">
        <f t="shared" ca="1" si="432"/>
        <v>25.595277101804623</v>
      </c>
      <c r="PL8" s="24">
        <f t="shared" ca="1" si="433"/>
        <v>24.288373060398278</v>
      </c>
      <c r="PM8" s="24">
        <f t="shared" ca="1" si="434"/>
        <v>24.602811159791923</v>
      </c>
      <c r="PN8" s="24">
        <f t="shared" ca="1" si="435"/>
        <v>24.893396588523423</v>
      </c>
      <c r="PO8" s="24">
        <f t="shared" ca="1" si="436"/>
        <v>25.530440362642167</v>
      </c>
      <c r="PP8" s="24">
        <f t="shared" ca="1" si="437"/>
        <v>24.046977051208518</v>
      </c>
      <c r="PQ8" s="24">
        <f t="shared" ca="1" si="438"/>
        <v>26.060876750091268</v>
      </c>
      <c r="PR8" s="24">
        <f t="shared" ca="1" si="439"/>
        <v>23.981112667871507</v>
      </c>
      <c r="PS8" s="24">
        <f t="shared" ca="1" si="440"/>
        <v>24.102433773238644</v>
      </c>
      <c r="PT8" s="24">
        <f t="shared" ca="1" si="441"/>
        <v>24.818615554732812</v>
      </c>
      <c r="PU8" s="24">
        <f t="shared" ca="1" si="442"/>
        <v>24.088670468371724</v>
      </c>
      <c r="PV8" s="24">
        <f t="shared" ca="1" si="443"/>
        <v>24.026634405568355</v>
      </c>
      <c r="PW8" s="24">
        <f t="shared" ca="1" si="444"/>
        <v>24.043750797760804</v>
      </c>
      <c r="PX8" s="24">
        <f t="shared" ca="1" si="445"/>
        <v>24.256091503468188</v>
      </c>
      <c r="PY8" s="24">
        <f t="shared" ca="1" si="446"/>
        <v>23.453995099968502</v>
      </c>
      <c r="PZ8" s="24">
        <f t="shared" ca="1" si="447"/>
        <v>24.60810767358938</v>
      </c>
      <c r="QA8" s="24">
        <f t="shared" ca="1" si="448"/>
        <v>25.088931216337706</v>
      </c>
      <c r="QB8" s="24">
        <f t="shared" ca="1" si="449"/>
        <v>25.26081536041589</v>
      </c>
      <c r="QC8" s="24">
        <f t="shared" ca="1" si="450"/>
        <v>24.821182374084131</v>
      </c>
      <c r="QD8" s="24">
        <f t="shared" ca="1" si="451"/>
        <v>24.135816781608337</v>
      </c>
      <c r="QE8" s="24">
        <f t="shared" ca="1" si="452"/>
        <v>22.349635032984679</v>
      </c>
      <c r="QF8" s="24">
        <f t="shared" ca="1" si="453"/>
        <v>23.664772038665866</v>
      </c>
      <c r="QG8" s="24">
        <f t="shared" ca="1" si="454"/>
        <v>23.903767224220029</v>
      </c>
      <c r="QH8" s="24">
        <f t="shared" ca="1" si="455"/>
        <v>24.455838396693967</v>
      </c>
      <c r="QI8" s="24">
        <f t="shared" ca="1" si="456"/>
        <v>24.796665986162239</v>
      </c>
      <c r="QJ8" s="24">
        <f t="shared" ca="1" si="457"/>
        <v>25.639657558567805</v>
      </c>
      <c r="QK8" s="24">
        <f t="shared" ca="1" si="458"/>
        <v>24.045979668512576</v>
      </c>
      <c r="QL8" s="24">
        <f t="shared" ca="1" si="459"/>
        <v>24.223489461310315</v>
      </c>
      <c r="QM8" s="24">
        <f t="shared" ca="1" si="460"/>
        <v>26.137813748367247</v>
      </c>
      <c r="QN8" s="24">
        <f t="shared" ca="1" si="461"/>
        <v>25.68933340953819</v>
      </c>
      <c r="QO8" s="24">
        <f t="shared" ca="1" si="462"/>
        <v>23.63625203393665</v>
      </c>
      <c r="QP8" s="24">
        <f t="shared" ca="1" si="463"/>
        <v>24.337616124587623</v>
      </c>
      <c r="QQ8" s="24">
        <f t="shared" ca="1" si="464"/>
        <v>24.064155251501031</v>
      </c>
      <c r="QR8" s="24">
        <f t="shared" ca="1" si="465"/>
        <v>24.256201257553133</v>
      </c>
      <c r="QS8" s="24">
        <f t="shared" ca="1" si="466"/>
        <v>24.854109391726887</v>
      </c>
      <c r="QT8" s="24">
        <f t="shared" ca="1" si="467"/>
        <v>25.477896084883543</v>
      </c>
      <c r="QU8" s="24">
        <f t="shared" ca="1" si="468"/>
        <v>25.630196953079963</v>
      </c>
      <c r="QV8" s="24">
        <f t="shared" ca="1" si="469"/>
        <v>22.912978515322855</v>
      </c>
      <c r="QW8" s="24">
        <f t="shared" ca="1" si="470"/>
        <v>23.434898984242345</v>
      </c>
      <c r="QX8" s="24">
        <f t="shared" ca="1" si="471"/>
        <v>25.413862008017347</v>
      </c>
      <c r="QY8" s="24">
        <f t="shared" ca="1" si="472"/>
        <v>25.287027001841999</v>
      </c>
      <c r="QZ8" s="24">
        <f t="shared" ca="1" si="473"/>
        <v>24.239715962582938</v>
      </c>
      <c r="RA8" s="24">
        <f t="shared" ca="1" si="474"/>
        <v>25.958438154098246</v>
      </c>
      <c r="RB8" s="24">
        <f t="shared" ca="1" si="475"/>
        <v>25.238965524702099</v>
      </c>
      <c r="RC8" s="24">
        <f t="shared" ca="1" si="476"/>
        <v>23.710193882761121</v>
      </c>
      <c r="RD8" s="24">
        <f t="shared" ca="1" si="477"/>
        <v>24.024790014965784</v>
      </c>
      <c r="RE8" s="24">
        <f t="shared" ca="1" si="478"/>
        <v>25.622144269632596</v>
      </c>
      <c r="RF8" s="24">
        <f t="shared" ca="1" si="479"/>
        <v>23.615080044701497</v>
      </c>
      <c r="RG8" s="24">
        <f t="shared" ca="1" si="480"/>
        <v>24.865230990245276</v>
      </c>
      <c r="RH8" s="24">
        <f t="shared" ca="1" si="481"/>
        <v>22.986598408867543</v>
      </c>
      <c r="RI8" s="24">
        <f t="shared" ca="1" si="482"/>
        <v>24.973378906506799</v>
      </c>
      <c r="RJ8" s="24">
        <f t="shared" ca="1" si="483"/>
        <v>23.926424828467344</v>
      </c>
      <c r="RK8" s="24">
        <f t="shared" ca="1" si="484"/>
        <v>24.925484576896846</v>
      </c>
      <c r="RL8" s="24">
        <f t="shared" ca="1" si="485"/>
        <v>24.431434483101071</v>
      </c>
      <c r="RM8" s="24">
        <f t="shared" ca="1" si="486"/>
        <v>25.213208308263059</v>
      </c>
      <c r="RN8" s="24">
        <f t="shared" ca="1" si="487"/>
        <v>26.13832057294448</v>
      </c>
      <c r="RO8" s="24">
        <f t="shared" ca="1" si="488"/>
        <v>24.270475008836538</v>
      </c>
      <c r="RP8" s="24">
        <f t="shared" ca="1" si="489"/>
        <v>24.681487422649436</v>
      </c>
      <c r="RQ8" s="24">
        <f t="shared" ca="1" si="490"/>
        <v>24.8450371225961</v>
      </c>
      <c r="RR8" s="24">
        <f t="shared" ca="1" si="491"/>
        <v>24.167208830736648</v>
      </c>
      <c r="RS8" s="24">
        <f t="shared" ca="1" si="492"/>
        <v>25.272787888285766</v>
      </c>
      <c r="RT8" s="24">
        <f t="shared" ca="1" si="493"/>
        <v>24.569541729456059</v>
      </c>
      <c r="RU8" s="24">
        <f t="shared" ca="1" si="494"/>
        <v>24.436311327458046</v>
      </c>
      <c r="RV8" s="24">
        <f t="shared" ca="1" si="495"/>
        <v>22.85254695165122</v>
      </c>
      <c r="RW8" s="24">
        <f t="shared" ca="1" si="496"/>
        <v>24.588899461248712</v>
      </c>
      <c r="RX8" s="24">
        <f t="shared" ca="1" si="497"/>
        <v>25.082163605269983</v>
      </c>
      <c r="RY8" s="24">
        <f t="shared" ca="1" si="498"/>
        <v>23.895615917953506</v>
      </c>
      <c r="RZ8" s="24">
        <f t="shared" ca="1" si="499"/>
        <v>23.208690032262666</v>
      </c>
      <c r="SA8" s="24">
        <f t="shared" ca="1" si="500"/>
        <v>25.16834255594177</v>
      </c>
      <c r="SB8" s="24">
        <f t="shared" ca="1" si="501"/>
        <v>26.494797889923102</v>
      </c>
      <c r="SC8" s="24">
        <f t="shared" ca="1" si="502"/>
        <v>24.23097687223477</v>
      </c>
      <c r="SD8" s="24">
        <f t="shared" ca="1" si="503"/>
        <v>25.254797761221671</v>
      </c>
      <c r="SE8" s="24">
        <f t="shared" ca="1" si="504"/>
        <v>24.722671387744946</v>
      </c>
      <c r="SF8" s="24">
        <f t="shared" ca="1" si="505"/>
        <v>25.812098207192911</v>
      </c>
      <c r="SG8" s="24">
        <f t="shared" ca="1" si="506"/>
        <v>23.335624775025629</v>
      </c>
      <c r="SH8" s="24">
        <f t="shared" ca="1" si="507"/>
        <v>24.996720677278674</v>
      </c>
      <c r="SI8" s="24">
        <f t="shared" ca="1" si="508"/>
        <v>24.915236035789018</v>
      </c>
      <c r="SJ8" s="24">
        <f t="shared" ca="1" si="509"/>
        <v>24.992071833249188</v>
      </c>
      <c r="SK8" s="24">
        <f t="shared" ca="1" si="510"/>
        <v>25.44485384360798</v>
      </c>
      <c r="SL8" s="24">
        <f t="shared" ca="1" si="511"/>
        <v>24.842510918402912</v>
      </c>
      <c r="SM8" s="24">
        <f t="shared" ca="1" si="512"/>
        <v>25.313540277866064</v>
      </c>
      <c r="SN8" s="24">
        <f t="shared" ca="1" si="513"/>
        <v>24.031070761116641</v>
      </c>
      <c r="SO8" s="24">
        <f t="shared" ca="1" si="514"/>
        <v>24.803943427924644</v>
      </c>
      <c r="SP8" s="24">
        <f t="shared" ca="1" si="515"/>
        <v>24.557740382854117</v>
      </c>
      <c r="SQ8" s="24">
        <f t="shared" ca="1" si="516"/>
        <v>25.430203317970783</v>
      </c>
      <c r="SR8" s="24">
        <f t="shared" ca="1" si="517"/>
        <v>25.296787168408894</v>
      </c>
      <c r="SS8" s="24">
        <f t="shared" ca="1" si="518"/>
        <v>23.798812438572554</v>
      </c>
      <c r="ST8" s="24">
        <f t="shared" ca="1" si="519"/>
        <v>24.534680733475888</v>
      </c>
      <c r="SU8" s="24">
        <f t="shared" ca="1" si="520"/>
        <v>23.650785559625419</v>
      </c>
      <c r="SV8" s="24">
        <f t="shared" ca="1" si="521"/>
        <v>22.801758542175531</v>
      </c>
      <c r="SW8" s="24">
        <f t="shared" ca="1" si="522"/>
        <v>25.848813242322016</v>
      </c>
      <c r="SX8" s="24">
        <f t="shared" ca="1" si="523"/>
        <v>25.327598752945761</v>
      </c>
      <c r="SY8" s="24">
        <f t="shared" ca="1" si="524"/>
        <v>24.622401681586766</v>
      </c>
      <c r="SZ8" s="24">
        <f t="shared" ca="1" si="525"/>
        <v>25.578579897849931</v>
      </c>
      <c r="TA8" s="24">
        <f t="shared" ca="1" si="526"/>
        <v>22.697781448448389</v>
      </c>
      <c r="TB8" s="24">
        <f t="shared" ca="1" si="527"/>
        <v>24.733979791689322</v>
      </c>
      <c r="TC8" s="24">
        <f t="shared" ca="1" si="528"/>
        <v>23.506533290668724</v>
      </c>
      <c r="TD8" s="24">
        <f t="shared" ca="1" si="529"/>
        <v>23.588304732102362</v>
      </c>
      <c r="TE8" s="24">
        <f t="shared" ca="1" si="530"/>
        <v>24.878542800245054</v>
      </c>
      <c r="TF8" s="24">
        <f t="shared" ca="1" si="531"/>
        <v>23.854859626039001</v>
      </c>
      <c r="TG8" s="24">
        <f t="shared" ca="1" si="532"/>
        <v>24.948246178749685</v>
      </c>
      <c r="TH8" s="24">
        <f t="shared" ca="1" si="533"/>
        <v>25.029309270061237</v>
      </c>
      <c r="TI8" s="24">
        <f t="shared" ca="1" si="534"/>
        <v>24.656186002793646</v>
      </c>
      <c r="TJ8" s="24">
        <f t="shared" ca="1" si="535"/>
        <v>26.06192323508732</v>
      </c>
      <c r="TK8" s="24">
        <f t="shared" ca="1" si="536"/>
        <v>23.910866934567551</v>
      </c>
      <c r="TL8" s="24">
        <f t="shared" ca="1" si="537"/>
        <v>24.090823448090763</v>
      </c>
      <c r="TM8" s="24">
        <f t="shared" ca="1" si="538"/>
        <v>23.972981831583791</v>
      </c>
      <c r="TN8" s="24">
        <f t="shared" ca="1" si="539"/>
        <v>24.0975386990525</v>
      </c>
      <c r="TO8" s="24">
        <f t="shared" ca="1" si="540"/>
        <v>24.582001414189083</v>
      </c>
      <c r="TP8" s="24">
        <f t="shared" ca="1" si="541"/>
        <v>24.471876837027434</v>
      </c>
      <c r="TQ8" s="24">
        <f t="shared" ca="1" si="542"/>
        <v>25.172756360648993</v>
      </c>
      <c r="TR8" s="24">
        <f t="shared" ca="1" si="543"/>
        <v>24.452318073863626</v>
      </c>
      <c r="TS8" s="24">
        <f t="shared" ca="1" si="544"/>
        <v>24.128205668986695</v>
      </c>
      <c r="TT8" s="24">
        <f t="shared" ca="1" si="545"/>
        <v>25.723963147639655</v>
      </c>
      <c r="TU8" s="24">
        <f t="shared" ca="1" si="546"/>
        <v>24.423722383023208</v>
      </c>
      <c r="TV8" s="24">
        <f t="shared" ca="1" si="547"/>
        <v>25.359961647635735</v>
      </c>
      <c r="TW8" s="24">
        <f t="shared" ca="1" si="548"/>
        <v>26.031346004720721</v>
      </c>
      <c r="TX8" s="24">
        <f t="shared" ca="1" si="549"/>
        <v>25.722959977243494</v>
      </c>
      <c r="TY8" s="24">
        <f t="shared" ca="1" si="550"/>
        <v>25.591699666742677</v>
      </c>
      <c r="TZ8" s="24">
        <f t="shared" ca="1" si="551"/>
        <v>25.068884717044202</v>
      </c>
      <c r="UA8" s="24">
        <f t="shared" ca="1" si="552"/>
        <v>24.791209837212595</v>
      </c>
      <c r="UB8" s="24">
        <f t="shared" ca="1" si="553"/>
        <v>25.141176248173448</v>
      </c>
      <c r="UC8" s="24">
        <f t="shared" ca="1" si="554"/>
        <v>24.452472004737967</v>
      </c>
      <c r="UD8" s="24">
        <f t="shared" ca="1" si="555"/>
        <v>25.385832732153602</v>
      </c>
      <c r="UE8" s="24">
        <f t="shared" ca="1" si="556"/>
        <v>25.5617038533826</v>
      </c>
      <c r="UF8" s="24">
        <f t="shared" ca="1" si="557"/>
        <v>25.277435503567762</v>
      </c>
      <c r="UG8" s="24">
        <f t="shared" ca="1" si="558"/>
        <v>23.643488344980661</v>
      </c>
      <c r="UH8" s="24">
        <f t="shared" ca="1" si="559"/>
        <v>22.56743870730498</v>
      </c>
      <c r="UI8" s="24">
        <f t="shared" ca="1" si="560"/>
        <v>22.812994230563156</v>
      </c>
      <c r="UJ8" s="24">
        <f t="shared" ca="1" si="561"/>
        <v>26.57958294466307</v>
      </c>
      <c r="UK8" s="24">
        <f t="shared" ca="1" si="562"/>
        <v>24.921873407691297</v>
      </c>
      <c r="UL8" s="24">
        <f t="shared" ca="1" si="563"/>
        <v>25.697657442094727</v>
      </c>
      <c r="UM8" s="24">
        <f t="shared" ca="1" si="564"/>
        <v>25.013210193053094</v>
      </c>
      <c r="UN8" s="24">
        <f t="shared" ca="1" si="565"/>
        <v>24.466224369508943</v>
      </c>
      <c r="UO8" s="24">
        <f t="shared" ca="1" si="566"/>
        <v>25.087342296014082</v>
      </c>
      <c r="UP8" s="24">
        <f t="shared" ca="1" si="567"/>
        <v>25.490681140329816</v>
      </c>
      <c r="UQ8" s="24">
        <f t="shared" ca="1" si="568"/>
        <v>24.029452674313568</v>
      </c>
      <c r="UR8" s="24">
        <f t="shared" ca="1" si="569"/>
        <v>25.45382322229872</v>
      </c>
      <c r="US8" s="24">
        <f t="shared" ca="1" si="570"/>
        <v>23.346089369072679</v>
      </c>
      <c r="UT8" s="24">
        <f t="shared" ca="1" si="571"/>
        <v>25.394944883577683</v>
      </c>
      <c r="UU8" s="24">
        <f t="shared" ca="1" si="572"/>
        <v>25.080345652918858</v>
      </c>
      <c r="UV8" s="24">
        <f t="shared" ca="1" si="573"/>
        <v>21.871582630524671</v>
      </c>
      <c r="UW8" s="24">
        <f t="shared" ca="1" si="574"/>
        <v>24.22556723495099</v>
      </c>
      <c r="UX8" s="24">
        <f t="shared" ca="1" si="575"/>
        <v>24.755534440603615</v>
      </c>
      <c r="UY8" s="24">
        <f t="shared" ca="1" si="576"/>
        <v>26.211497150767716</v>
      </c>
      <c r="UZ8" s="24">
        <f t="shared" ca="1" si="577"/>
        <v>22.970954115576951</v>
      </c>
      <c r="VA8" s="24">
        <f t="shared" ca="1" si="578"/>
        <v>24.750171951326227</v>
      </c>
      <c r="VB8" s="24">
        <f t="shared" ca="1" si="579"/>
        <v>24.850687573456508</v>
      </c>
      <c r="VC8" s="24">
        <f t="shared" ca="1" si="580"/>
        <v>25.15554197383938</v>
      </c>
      <c r="VD8" s="24">
        <f t="shared" ca="1" si="581"/>
        <v>22.815984984304581</v>
      </c>
      <c r="VE8" s="24">
        <f t="shared" ca="1" si="582"/>
        <v>23.503549624410702</v>
      </c>
      <c r="VF8" s="24">
        <f t="shared" ca="1" si="583"/>
        <v>25.949119272096745</v>
      </c>
      <c r="VG8" s="24">
        <f t="shared" ca="1" si="584"/>
        <v>26.078767793560676</v>
      </c>
      <c r="VH8" s="24">
        <f t="shared" ca="1" si="585"/>
        <v>23.765456743621137</v>
      </c>
      <c r="VI8" s="24">
        <f t="shared" ca="1" si="586"/>
        <v>24.2775268096232</v>
      </c>
      <c r="VJ8" s="24">
        <f t="shared" ca="1" si="587"/>
        <v>23.007717297123456</v>
      </c>
      <c r="VK8" s="24">
        <f t="shared" ca="1" si="588"/>
        <v>25.752976936979216</v>
      </c>
      <c r="VL8" s="24">
        <f t="shared" ca="1" si="589"/>
        <v>25.022087177998603</v>
      </c>
      <c r="VM8" s="24">
        <f t="shared" ca="1" si="590"/>
        <v>25.678698616928621</v>
      </c>
      <c r="VN8" s="24">
        <f t="shared" ca="1" si="591"/>
        <v>24.072775706952424</v>
      </c>
      <c r="VO8" s="24">
        <f t="shared" ca="1" si="592"/>
        <v>24.186537514473894</v>
      </c>
      <c r="VP8" s="24">
        <f t="shared" ca="1" si="593"/>
        <v>26.365119412393003</v>
      </c>
      <c r="VQ8" s="24">
        <f t="shared" ca="1" si="594"/>
        <v>25.177630212212037</v>
      </c>
      <c r="VR8" s="24">
        <f t="shared" ca="1" si="595"/>
        <v>24.660864488217747</v>
      </c>
      <c r="VS8" s="24">
        <f t="shared" ca="1" si="596"/>
        <v>23.091646625213755</v>
      </c>
      <c r="VT8" s="24">
        <f t="shared" ca="1" si="597"/>
        <v>23.960904539780813</v>
      </c>
      <c r="VU8" s="24">
        <f t="shared" ca="1" si="598"/>
        <v>24.84949938103361</v>
      </c>
      <c r="VV8" s="24">
        <f t="shared" ca="1" si="599"/>
        <v>24.419984810469661</v>
      </c>
      <c r="VW8" s="24">
        <f t="shared" ca="1" si="600"/>
        <v>26.804518959351789</v>
      </c>
      <c r="VX8" s="24">
        <f t="shared" ca="1" si="601"/>
        <v>24.866214190291117</v>
      </c>
      <c r="VY8" s="24">
        <f t="shared" ca="1" si="602"/>
        <v>23.341115245339711</v>
      </c>
      <c r="VZ8" s="24">
        <f t="shared" ca="1" si="603"/>
        <v>25.162619967487284</v>
      </c>
      <c r="WA8" s="24">
        <f t="shared" ca="1" si="604"/>
        <v>25.806720531567091</v>
      </c>
      <c r="WB8" s="24">
        <f t="shared" ca="1" si="605"/>
        <v>25.238945078044626</v>
      </c>
      <c r="WC8" s="24">
        <f t="shared" ca="1" si="606"/>
        <v>25.632963674015855</v>
      </c>
      <c r="WD8" s="24">
        <f t="shared" ca="1" si="607"/>
        <v>24.007040783071528</v>
      </c>
      <c r="WE8" s="24">
        <f t="shared" ca="1" si="608"/>
        <v>26.022192073072699</v>
      </c>
      <c r="WF8" s="24">
        <f t="shared" ca="1" si="609"/>
        <v>23.364749095681404</v>
      </c>
      <c r="WG8" s="24">
        <f t="shared" ca="1" si="610"/>
        <v>26.730282889352708</v>
      </c>
      <c r="WH8" s="24">
        <f t="shared" ca="1" si="611"/>
        <v>24.578516157445385</v>
      </c>
      <c r="WI8" s="24">
        <f t="shared" ca="1" si="612"/>
        <v>24.823152311249025</v>
      </c>
      <c r="WJ8" s="24">
        <f t="shared" ca="1" si="613"/>
        <v>24.157838049147145</v>
      </c>
      <c r="WK8" s="24">
        <f t="shared" ca="1" si="614"/>
        <v>24.261831682156981</v>
      </c>
      <c r="WL8" s="24">
        <f t="shared" ca="1" si="615"/>
        <v>24.766613339372533</v>
      </c>
      <c r="WM8" s="24">
        <f t="shared" ca="1" si="616"/>
        <v>25.109255926790205</v>
      </c>
      <c r="WN8" s="24">
        <f t="shared" ca="1" si="617"/>
        <v>23.17687491481972</v>
      </c>
      <c r="WO8" s="24">
        <f t="shared" ca="1" si="618"/>
        <v>24.035201985032188</v>
      </c>
      <c r="WP8" s="24">
        <f t="shared" ca="1" si="619"/>
        <v>24.769883039037886</v>
      </c>
      <c r="WQ8" s="24">
        <f t="shared" ca="1" si="620"/>
        <v>24.575548244267367</v>
      </c>
      <c r="WR8" s="24">
        <f t="shared" ca="1" si="621"/>
        <v>22.452577934103797</v>
      </c>
      <c r="WS8" s="24">
        <f t="shared" ca="1" si="622"/>
        <v>25.630629325784721</v>
      </c>
      <c r="WT8" s="24">
        <f t="shared" ca="1" si="623"/>
        <v>23.983869418610734</v>
      </c>
      <c r="WU8" s="24">
        <f t="shared" ca="1" si="624"/>
        <v>25.315333922790142</v>
      </c>
      <c r="WV8" s="24">
        <f t="shared" ca="1" si="625"/>
        <v>23.720899438825075</v>
      </c>
      <c r="WW8" s="24">
        <f t="shared" ca="1" si="626"/>
        <v>22.742556654326535</v>
      </c>
      <c r="WX8" s="24">
        <f t="shared" ca="1" si="627"/>
        <v>23.726982529795539</v>
      </c>
      <c r="WY8" s="24">
        <f t="shared" ca="1" si="628"/>
        <v>24.286869357837961</v>
      </c>
      <c r="WZ8" s="24">
        <f t="shared" ca="1" si="629"/>
        <v>23.987218725791156</v>
      </c>
      <c r="XA8" s="24">
        <f t="shared" ca="1" si="630"/>
        <v>25.20279839459193</v>
      </c>
      <c r="XB8" s="24">
        <f t="shared" ca="1" si="631"/>
        <v>25.665666050925957</v>
      </c>
      <c r="XC8" s="24">
        <f t="shared" ca="1" si="632"/>
        <v>23.475194851937275</v>
      </c>
      <c r="XD8" s="24">
        <f t="shared" ca="1" si="633"/>
        <v>25.659840900186282</v>
      </c>
      <c r="XE8" s="24">
        <f t="shared" ca="1" si="634"/>
        <v>22.544739887228204</v>
      </c>
      <c r="XF8" s="24">
        <f t="shared" ca="1" si="635"/>
        <v>25.947025491435205</v>
      </c>
      <c r="XG8" s="24">
        <f t="shared" ca="1" si="636"/>
        <v>23.403364391989097</v>
      </c>
      <c r="XH8" s="24">
        <f t="shared" ca="1" si="637"/>
        <v>23.938160857283943</v>
      </c>
      <c r="XI8" s="24">
        <f t="shared" ca="1" si="638"/>
        <v>26.877544094687721</v>
      </c>
      <c r="XJ8" s="24">
        <f t="shared" ca="1" si="639"/>
        <v>25.836684413290087</v>
      </c>
      <c r="XK8" s="24">
        <f t="shared" ca="1" si="640"/>
        <v>24.654360052905893</v>
      </c>
      <c r="XL8" s="24">
        <f t="shared" ca="1" si="641"/>
        <v>23.961527930832457</v>
      </c>
      <c r="XM8" s="24">
        <f t="shared" ca="1" si="642"/>
        <v>24.230604052323461</v>
      </c>
      <c r="XN8" s="24">
        <f t="shared" ca="1" si="643"/>
        <v>24.370568900294924</v>
      </c>
      <c r="XO8" s="24">
        <f t="shared" ca="1" si="644"/>
        <v>24.551651660825502</v>
      </c>
      <c r="XP8" s="24">
        <f t="shared" ca="1" si="645"/>
        <v>24.042847262241228</v>
      </c>
      <c r="XQ8" s="24">
        <f t="shared" ca="1" si="646"/>
        <v>25.035394100099982</v>
      </c>
      <c r="XR8" s="24">
        <f t="shared" ca="1" si="647"/>
        <v>25.374563798779171</v>
      </c>
      <c r="XS8" s="24">
        <f t="shared" ca="1" si="648"/>
        <v>25.008433750669404</v>
      </c>
      <c r="XT8" s="24">
        <f t="shared" ca="1" si="649"/>
        <v>24.503105657639065</v>
      </c>
      <c r="XU8" s="24">
        <f t="shared" ca="1" si="650"/>
        <v>24.725716325234639</v>
      </c>
      <c r="XV8" s="24">
        <f t="shared" ca="1" si="651"/>
        <v>25.072095450588137</v>
      </c>
      <c r="XW8" s="24">
        <f t="shared" ca="1" si="652"/>
        <v>24.778227921795434</v>
      </c>
      <c r="XX8" s="24">
        <f t="shared" ca="1" si="653"/>
        <v>22.892076358695924</v>
      </c>
      <c r="XY8" s="24">
        <f t="shared" ca="1" si="654"/>
        <v>24.047088219761942</v>
      </c>
      <c r="XZ8" s="24">
        <f t="shared" ca="1" si="655"/>
        <v>25.001041001348202</v>
      </c>
      <c r="YA8" s="24">
        <f t="shared" ca="1" si="656"/>
        <v>24.289094645779375</v>
      </c>
      <c r="YB8" s="24">
        <f t="shared" ca="1" si="657"/>
        <v>23.806776980538793</v>
      </c>
      <c r="YC8" s="24">
        <f t="shared" ca="1" si="658"/>
        <v>26.555676688872524</v>
      </c>
      <c r="YD8" s="24">
        <f t="shared" ca="1" si="659"/>
        <v>22.597729739410337</v>
      </c>
      <c r="YE8" s="24">
        <f t="shared" ca="1" si="660"/>
        <v>24.353929476591585</v>
      </c>
      <c r="YF8" s="24">
        <f t="shared" ca="1" si="661"/>
        <v>24.852717463487469</v>
      </c>
      <c r="YG8" s="24">
        <f t="shared" ca="1" si="662"/>
        <v>24.070876874483961</v>
      </c>
      <c r="YH8" s="24">
        <f t="shared" ca="1" si="663"/>
        <v>25.332441745650797</v>
      </c>
      <c r="YI8" s="24">
        <f t="shared" ca="1" si="664"/>
        <v>25.182590928502769</v>
      </c>
      <c r="YJ8" s="24">
        <f t="shared" ca="1" si="665"/>
        <v>24.651738360673214</v>
      </c>
      <c r="YK8" s="24">
        <f t="shared" ca="1" si="666"/>
        <v>25.120561704973348</v>
      </c>
      <c r="YL8" s="24">
        <f t="shared" ca="1" si="667"/>
        <v>27.182648239303376</v>
      </c>
      <c r="YM8" s="24">
        <f t="shared" ca="1" si="668"/>
        <v>23.65895839149173</v>
      </c>
      <c r="YN8" s="24">
        <f t="shared" ca="1" si="669"/>
        <v>23.872238318297914</v>
      </c>
      <c r="YO8" s="24">
        <f t="shared" ca="1" si="670"/>
        <v>23.566346968451668</v>
      </c>
      <c r="YP8" s="24">
        <f t="shared" ca="1" si="671"/>
        <v>24.890924401246458</v>
      </c>
      <c r="YQ8" s="24">
        <f t="shared" ca="1" si="672"/>
        <v>24.502565944997176</v>
      </c>
      <c r="YR8" s="24">
        <f t="shared" ca="1" si="673"/>
        <v>25.615983035534043</v>
      </c>
      <c r="YS8" s="24">
        <f t="shared" ca="1" si="674"/>
        <v>23.638757451083681</v>
      </c>
      <c r="YT8" s="24">
        <f t="shared" ca="1" si="675"/>
        <v>24.657130515332867</v>
      </c>
      <c r="YU8" s="24">
        <f t="shared" ca="1" si="676"/>
        <v>23.010850191765194</v>
      </c>
      <c r="YV8" s="24">
        <f t="shared" ca="1" si="677"/>
        <v>25.656577306138676</v>
      </c>
      <c r="YW8" s="24">
        <f t="shared" ca="1" si="678"/>
        <v>23.651922573733785</v>
      </c>
      <c r="YX8" s="24">
        <f t="shared" ca="1" si="679"/>
        <v>25.973627888960376</v>
      </c>
      <c r="YY8" s="24">
        <f t="shared" ca="1" si="680"/>
        <v>25.282996317981766</v>
      </c>
      <c r="YZ8" s="24">
        <f t="shared" ca="1" si="681"/>
        <v>23.995639167251717</v>
      </c>
      <c r="ZA8" s="24">
        <f t="shared" ca="1" si="682"/>
        <v>25.114712828150076</v>
      </c>
      <c r="ZB8" s="24">
        <f t="shared" ca="1" si="683"/>
        <v>24.924830683217426</v>
      </c>
      <c r="ZC8" s="24">
        <f t="shared" ca="1" si="684"/>
        <v>24.443248644127948</v>
      </c>
      <c r="ZD8" s="24">
        <f t="shared" ca="1" si="685"/>
        <v>22.711984852927518</v>
      </c>
      <c r="ZE8" s="24">
        <f t="shared" ca="1" si="686"/>
        <v>22.211429887954058</v>
      </c>
      <c r="ZF8" s="24">
        <f t="shared" ca="1" si="687"/>
        <v>25.692679134951977</v>
      </c>
      <c r="ZG8" s="24">
        <f t="shared" ca="1" si="688"/>
        <v>24.952026604181917</v>
      </c>
      <c r="ZH8" s="24">
        <f t="shared" ca="1" si="689"/>
        <v>24.408517446937882</v>
      </c>
      <c r="ZI8" s="24">
        <f t="shared" ca="1" si="690"/>
        <v>23.605647896358967</v>
      </c>
      <c r="ZJ8" s="24">
        <f t="shared" ca="1" si="691"/>
        <v>23.413921087095524</v>
      </c>
      <c r="ZK8" s="24">
        <f t="shared" ca="1" si="692"/>
        <v>26.409448822511205</v>
      </c>
      <c r="ZL8" s="24">
        <f t="shared" ca="1" si="693"/>
        <v>24.999957470916868</v>
      </c>
      <c r="ZM8" s="24">
        <f t="shared" ca="1" si="694"/>
        <v>23.93601979002743</v>
      </c>
      <c r="ZN8" s="24">
        <f t="shared" ca="1" si="695"/>
        <v>25.760302829470159</v>
      </c>
      <c r="ZO8" s="24">
        <f t="shared" ca="1" si="696"/>
        <v>24.771410171538115</v>
      </c>
      <c r="ZP8" s="24">
        <f t="shared" ca="1" si="697"/>
        <v>26.819646594110711</v>
      </c>
      <c r="ZQ8" s="24">
        <f t="shared" ca="1" si="698"/>
        <v>23.59846111616184</v>
      </c>
      <c r="ZR8" s="24">
        <f t="shared" ca="1" si="699"/>
        <v>25.88491097303363</v>
      </c>
      <c r="ZS8" s="24">
        <f t="shared" ca="1" si="700"/>
        <v>25.14023852911026</v>
      </c>
      <c r="ZT8" s="24">
        <f t="shared" ca="1" si="701"/>
        <v>23.638879516553889</v>
      </c>
      <c r="ZU8" s="24">
        <f t="shared" ca="1" si="702"/>
        <v>24.141969750483415</v>
      </c>
      <c r="ZV8" s="24">
        <f t="shared" ca="1" si="703"/>
        <v>25.209906864568268</v>
      </c>
      <c r="ZW8" s="24">
        <f t="shared" ca="1" si="704"/>
        <v>22.799037726626409</v>
      </c>
      <c r="ZX8" s="24">
        <f t="shared" ca="1" si="705"/>
        <v>26.588520740579671</v>
      </c>
      <c r="ZY8" s="24">
        <f t="shared" ca="1" si="706"/>
        <v>25.340859019470845</v>
      </c>
      <c r="ZZ8" s="24">
        <f t="shared" ca="1" si="707"/>
        <v>25.096042219092748</v>
      </c>
      <c r="AAA8" s="24">
        <f t="shared" ca="1" si="708"/>
        <v>25.208637242592005</v>
      </c>
      <c r="AAB8" s="24">
        <f t="shared" ca="1" si="709"/>
        <v>24.417812675033687</v>
      </c>
      <c r="AAC8" s="24">
        <f t="shared" ca="1" si="710"/>
        <v>24.005846711605312</v>
      </c>
      <c r="AAD8" s="24">
        <f t="shared" ca="1" si="711"/>
        <v>24.148488499102861</v>
      </c>
      <c r="AAE8" s="24">
        <f t="shared" ca="1" si="712"/>
        <v>25.348427153307291</v>
      </c>
      <c r="AAF8" s="24">
        <f t="shared" ca="1" si="713"/>
        <v>24.303112734234748</v>
      </c>
      <c r="AAG8" s="24">
        <f t="shared" ca="1" si="714"/>
        <v>24.636025823612631</v>
      </c>
      <c r="AAH8" s="24">
        <f t="shared" ca="1" si="715"/>
        <v>24.315198091458285</v>
      </c>
      <c r="AAI8" s="24">
        <f t="shared" ca="1" si="716"/>
        <v>26.81495907608419</v>
      </c>
      <c r="AAJ8" s="24">
        <f t="shared" ca="1" si="717"/>
        <v>25.210348637231373</v>
      </c>
      <c r="AAK8" s="24">
        <f t="shared" ca="1" si="718"/>
        <v>23.641841442207092</v>
      </c>
      <c r="AAL8" s="24">
        <f t="shared" ca="1" si="719"/>
        <v>25.261856356064129</v>
      </c>
      <c r="AAM8" s="24">
        <f t="shared" ca="1" si="720"/>
        <v>26.058464909613164</v>
      </c>
      <c r="AAN8" s="24">
        <f t="shared" ca="1" si="721"/>
        <v>25.020443028070222</v>
      </c>
      <c r="AAO8" s="24">
        <f t="shared" ca="1" si="722"/>
        <v>25.848818560367373</v>
      </c>
      <c r="AAP8" s="24">
        <f t="shared" ca="1" si="723"/>
        <v>24.070268799008502</v>
      </c>
      <c r="AAQ8" s="24">
        <f t="shared" ca="1" si="724"/>
        <v>23.005248623676309</v>
      </c>
      <c r="AAR8" s="24">
        <f t="shared" ca="1" si="725"/>
        <v>23.933015137064825</v>
      </c>
      <c r="AAS8" s="24">
        <f t="shared" ca="1" si="726"/>
        <v>25.470182312420903</v>
      </c>
      <c r="AAT8" s="24">
        <f t="shared" ca="1" si="727"/>
        <v>24.66508937629359</v>
      </c>
      <c r="AAU8" s="24">
        <f t="shared" ca="1" si="728"/>
        <v>25.482525254107085</v>
      </c>
      <c r="AAV8" s="24">
        <f t="shared" ca="1" si="729"/>
        <v>23.985188849339945</v>
      </c>
      <c r="AAW8" s="24">
        <f t="shared" ca="1" si="730"/>
        <v>24.949490086458344</v>
      </c>
      <c r="AAX8" s="24">
        <f t="shared" ca="1" si="731"/>
        <v>24.035195295315983</v>
      </c>
      <c r="AAY8" s="24">
        <f t="shared" ca="1" si="732"/>
        <v>24.240231961640731</v>
      </c>
      <c r="AAZ8" s="24">
        <f t="shared" ca="1" si="733"/>
        <v>24.977457849056425</v>
      </c>
      <c r="ABA8" s="24">
        <f t="shared" ca="1" si="734"/>
        <v>23.058980533579195</v>
      </c>
      <c r="ABB8" s="24">
        <f t="shared" ca="1" si="735"/>
        <v>24.045934790010214</v>
      </c>
      <c r="ABC8" s="24">
        <f t="shared" ca="1" si="736"/>
        <v>24.615270712248211</v>
      </c>
      <c r="ABD8" s="24">
        <f t="shared" ca="1" si="737"/>
        <v>27.45610641496657</v>
      </c>
      <c r="ABE8" s="24">
        <f t="shared" ca="1" si="738"/>
        <v>24.249373518602809</v>
      </c>
      <c r="ABF8" s="24">
        <f t="shared" ca="1" si="739"/>
        <v>24.838608100802634</v>
      </c>
      <c r="ABG8" s="24">
        <f t="shared" ca="1" si="740"/>
        <v>24.820685539341724</v>
      </c>
      <c r="ABH8" s="24">
        <f t="shared" ca="1" si="741"/>
        <v>22.180856159642694</v>
      </c>
      <c r="ABI8" s="24">
        <f t="shared" ca="1" si="742"/>
        <v>26.849268570475591</v>
      </c>
      <c r="ABJ8" s="24">
        <f t="shared" ca="1" si="743"/>
        <v>23.88216458773217</v>
      </c>
      <c r="ABK8" s="24">
        <f t="shared" ca="1" si="744"/>
        <v>24.721683169486308</v>
      </c>
      <c r="ABL8" s="24">
        <f t="shared" ca="1" si="745"/>
        <v>26.244253384735096</v>
      </c>
      <c r="ABM8" s="24">
        <f t="shared" ca="1" si="746"/>
        <v>24.178582419678929</v>
      </c>
      <c r="ABN8" s="24">
        <f t="shared" ca="1" si="747"/>
        <v>24.420732939490968</v>
      </c>
      <c r="ABO8" s="24">
        <f t="shared" ca="1" si="748"/>
        <v>22.908800129532739</v>
      </c>
      <c r="ABP8" s="24">
        <f t="shared" ca="1" si="749"/>
        <v>24.120504546652967</v>
      </c>
      <c r="ABQ8" s="24">
        <f t="shared" ca="1" si="750"/>
        <v>25.717088091846094</v>
      </c>
      <c r="ABR8" s="24">
        <f t="shared" ca="1" si="751"/>
        <v>24.554644430330754</v>
      </c>
      <c r="ABS8" s="24">
        <f t="shared" ca="1" si="752"/>
        <v>22.994013692965254</v>
      </c>
      <c r="ABT8" s="24">
        <f t="shared" ca="1" si="753"/>
        <v>24.618573264695812</v>
      </c>
      <c r="ABU8" s="24">
        <f t="shared" ca="1" si="754"/>
        <v>24.741735270161268</v>
      </c>
      <c r="ABV8" s="24">
        <f t="shared" ca="1" si="755"/>
        <v>24.485707405502119</v>
      </c>
      <c r="ABW8" s="24">
        <f t="shared" ca="1" si="756"/>
        <v>26.417128344295818</v>
      </c>
      <c r="ABX8" s="24">
        <f t="shared" ca="1" si="757"/>
        <v>23.622585740017698</v>
      </c>
      <c r="ABY8" s="24">
        <f t="shared" ca="1" si="758"/>
        <v>25.013355003411998</v>
      </c>
      <c r="ABZ8" s="24">
        <f t="shared" ca="1" si="759"/>
        <v>25.545279499674319</v>
      </c>
      <c r="ACA8" s="24">
        <f t="shared" ca="1" si="760"/>
        <v>23.94833438577005</v>
      </c>
      <c r="ACB8" s="24">
        <f t="shared" ca="1" si="761"/>
        <v>23.884283675958315</v>
      </c>
      <c r="ACC8" s="24">
        <f t="shared" ca="1" si="762"/>
        <v>25.726428946127584</v>
      </c>
      <c r="ACD8" s="24">
        <f t="shared" ca="1" si="763"/>
        <v>24.761463306845215</v>
      </c>
      <c r="ACE8" s="24">
        <f t="shared" ca="1" si="764"/>
        <v>24.369677922430157</v>
      </c>
      <c r="ACF8" s="24">
        <f t="shared" ca="1" si="765"/>
        <v>24.961847112304863</v>
      </c>
      <c r="ACG8" s="24">
        <f t="shared" ca="1" si="766"/>
        <v>25.278943663098293</v>
      </c>
      <c r="ACH8" s="24">
        <f t="shared" ca="1" si="767"/>
        <v>24.510724890587547</v>
      </c>
      <c r="ACI8" s="24">
        <f t="shared" ca="1" si="768"/>
        <v>24.220554814427604</v>
      </c>
      <c r="ACJ8" s="24">
        <f t="shared" ca="1" si="769"/>
        <v>24.771002364201106</v>
      </c>
      <c r="ACK8" s="24">
        <f t="shared" ca="1" si="770"/>
        <v>25.109339724561433</v>
      </c>
      <c r="ACL8" s="24">
        <f t="shared" ca="1" si="771"/>
        <v>25.387262041221067</v>
      </c>
      <c r="ACM8" s="24">
        <f t="shared" ca="1" si="772"/>
        <v>24.538012319090715</v>
      </c>
      <c r="ACN8" s="24">
        <f t="shared" ca="1" si="773"/>
        <v>27.144281225028251</v>
      </c>
      <c r="ACO8" s="24">
        <f t="shared" ca="1" si="774"/>
        <v>24.634849688167513</v>
      </c>
      <c r="ACP8" s="24">
        <f t="shared" ca="1" si="775"/>
        <v>25.795503560109275</v>
      </c>
      <c r="ACQ8" s="24">
        <f t="shared" ca="1" si="776"/>
        <v>26.304235624468461</v>
      </c>
      <c r="ACR8" s="24">
        <f t="shared" ca="1" si="777"/>
        <v>26.455100018953296</v>
      </c>
      <c r="ACS8" s="24">
        <f t="shared" ca="1" si="778"/>
        <v>25.052485776772247</v>
      </c>
      <c r="ACT8" s="24">
        <f t="shared" ca="1" si="779"/>
        <v>24.327736535819948</v>
      </c>
      <c r="ACU8" s="24">
        <f t="shared" ca="1" si="780"/>
        <v>25.543482442612028</v>
      </c>
      <c r="ACV8" s="24">
        <f t="shared" ca="1" si="781"/>
        <v>25.373502550000961</v>
      </c>
      <c r="ACW8" s="24">
        <f t="shared" ca="1" si="782"/>
        <v>24.714568736864464</v>
      </c>
      <c r="ACX8" s="24">
        <f t="shared" ca="1" si="783"/>
        <v>24.289709157382745</v>
      </c>
      <c r="ACY8" s="24">
        <f t="shared" ca="1" si="784"/>
        <v>25.152240897769776</v>
      </c>
      <c r="ACZ8" s="24">
        <f t="shared" ca="1" si="785"/>
        <v>23.361699834828691</v>
      </c>
      <c r="ADA8" s="24">
        <f t="shared" ca="1" si="786"/>
        <v>23.427809015245927</v>
      </c>
      <c r="ADB8" s="24">
        <f t="shared" ca="1" si="787"/>
        <v>26.228540393456587</v>
      </c>
      <c r="ADC8" s="24">
        <f t="shared" ca="1" si="788"/>
        <v>26.435785039571321</v>
      </c>
      <c r="ADD8" s="24">
        <f t="shared" ca="1" si="789"/>
        <v>25.32645859498669</v>
      </c>
      <c r="ADE8" s="24">
        <f t="shared" ca="1" si="790"/>
        <v>25.721085346085033</v>
      </c>
      <c r="ADF8" s="24">
        <f t="shared" ca="1" si="791"/>
        <v>24.792946589585693</v>
      </c>
      <c r="ADG8" s="24">
        <f t="shared" ca="1" si="792"/>
        <v>24.641081655146401</v>
      </c>
      <c r="ADH8" s="24">
        <f t="shared" ca="1" si="793"/>
        <v>22.953960234175835</v>
      </c>
      <c r="ADI8" s="24">
        <f t="shared" ca="1" si="794"/>
        <v>23.770957039813538</v>
      </c>
      <c r="ADJ8" s="24">
        <f t="shared" ca="1" si="795"/>
        <v>23.759378608884738</v>
      </c>
      <c r="ADK8" s="24">
        <f t="shared" ca="1" si="796"/>
        <v>24.730884883137399</v>
      </c>
      <c r="ADL8" s="24">
        <f t="shared" ca="1" si="797"/>
        <v>24.244769900653115</v>
      </c>
      <c r="ADM8" s="24">
        <f t="shared" ca="1" si="798"/>
        <v>24.470746104890726</v>
      </c>
      <c r="ADN8" s="24">
        <f t="shared" ca="1" si="799"/>
        <v>23.429028407575679</v>
      </c>
      <c r="ADO8" s="24">
        <f t="shared" ca="1" si="800"/>
        <v>24.726412722531929</v>
      </c>
      <c r="ADP8" s="24">
        <f t="shared" ca="1" si="801"/>
        <v>23.73274647373556</v>
      </c>
      <c r="ADQ8" s="24">
        <f t="shared" ca="1" si="802"/>
        <v>24.903700447737279</v>
      </c>
      <c r="ADR8" s="24">
        <f t="shared" ca="1" si="803"/>
        <v>24.924425858260193</v>
      </c>
      <c r="ADS8" s="24">
        <f t="shared" ca="1" si="804"/>
        <v>22.882959744905687</v>
      </c>
      <c r="ADT8" s="24">
        <f t="shared" ca="1" si="805"/>
        <v>27.097140839897779</v>
      </c>
      <c r="ADU8" s="24">
        <f t="shared" ca="1" si="806"/>
        <v>24.642785549117942</v>
      </c>
      <c r="ADV8" s="24">
        <f t="shared" ca="1" si="807"/>
        <v>24.48146166817433</v>
      </c>
      <c r="ADW8" s="24">
        <f t="shared" ca="1" si="808"/>
        <v>24.719398312159655</v>
      </c>
      <c r="ADX8" s="24">
        <f t="shared" ca="1" si="809"/>
        <v>23.595524847947257</v>
      </c>
      <c r="ADY8" s="24">
        <f t="shared" ca="1" si="810"/>
        <v>26.369690135610877</v>
      </c>
      <c r="ADZ8" s="24">
        <f t="shared" ca="1" si="811"/>
        <v>26.474167978582503</v>
      </c>
      <c r="AEA8" s="24">
        <f t="shared" ca="1" si="812"/>
        <v>23.827645316344874</v>
      </c>
      <c r="AEB8" s="24">
        <f t="shared" ca="1" si="813"/>
        <v>23.682116854818329</v>
      </c>
      <c r="AEC8" s="24">
        <f t="shared" ca="1" si="814"/>
        <v>24.306702189648295</v>
      </c>
      <c r="AED8" s="24">
        <f t="shared" ca="1" si="815"/>
        <v>24.593893325647127</v>
      </c>
      <c r="AEE8" s="24">
        <f t="shared" ca="1" si="816"/>
        <v>24.557809546798314</v>
      </c>
      <c r="AEF8" s="24">
        <f t="shared" ca="1" si="817"/>
        <v>23.374818631227633</v>
      </c>
      <c r="AEG8" s="24">
        <f t="shared" ca="1" si="818"/>
        <v>24.40042884752344</v>
      </c>
      <c r="AEH8" s="24">
        <f t="shared" ca="1" si="819"/>
        <v>25.16652053883427</v>
      </c>
      <c r="AEI8" s="24">
        <f t="shared" ca="1" si="820"/>
        <v>26.942275009831018</v>
      </c>
      <c r="AEJ8" s="24">
        <f t="shared" ca="1" si="821"/>
        <v>24.001095743147495</v>
      </c>
      <c r="AEK8" s="24">
        <f t="shared" ca="1" si="822"/>
        <v>24.65992909111749</v>
      </c>
      <c r="AEL8" s="24">
        <f t="shared" ca="1" si="823"/>
        <v>23.422992641077752</v>
      </c>
      <c r="AEM8" s="24">
        <f t="shared" ca="1" si="824"/>
        <v>24.820024831581751</v>
      </c>
      <c r="AEN8" s="24">
        <f t="shared" ca="1" si="825"/>
        <v>24.449899659668407</v>
      </c>
      <c r="AEO8" s="24">
        <f t="shared" ca="1" si="826"/>
        <v>23.51968227863825</v>
      </c>
      <c r="AEP8" s="24">
        <f t="shared" ca="1" si="827"/>
        <v>24.097894785355592</v>
      </c>
      <c r="AEQ8" s="24">
        <f t="shared" ca="1" si="828"/>
        <v>22.668548412422471</v>
      </c>
      <c r="AER8" s="24">
        <f t="shared" ca="1" si="829"/>
        <v>25.518463306206616</v>
      </c>
      <c r="AES8" s="24">
        <f t="shared" ca="1" si="830"/>
        <v>23.925884611652986</v>
      </c>
      <c r="AET8" s="24">
        <f t="shared" ca="1" si="831"/>
        <v>24.563401437746396</v>
      </c>
      <c r="AEU8" s="24">
        <f t="shared" ca="1" si="832"/>
        <v>24.574058918824651</v>
      </c>
      <c r="AEV8" s="24">
        <f t="shared" ca="1" si="833"/>
        <v>24.717191510484781</v>
      </c>
      <c r="AEW8" s="24">
        <f t="shared" ca="1" si="834"/>
        <v>24.886122324505443</v>
      </c>
      <c r="AEX8" s="24">
        <f t="shared" ca="1" si="835"/>
        <v>24.712933402169128</v>
      </c>
      <c r="AEY8" s="24">
        <f t="shared" ca="1" si="836"/>
        <v>24.64667596171827</v>
      </c>
      <c r="AEZ8" s="24">
        <f t="shared" ca="1" si="837"/>
        <v>25.610184920048166</v>
      </c>
      <c r="AFA8" s="24">
        <f t="shared" ca="1" si="838"/>
        <v>24.873417109247033</v>
      </c>
      <c r="AFB8" s="24">
        <f t="shared" ca="1" si="839"/>
        <v>24.984477394172611</v>
      </c>
      <c r="AFC8" s="24">
        <f t="shared" ca="1" si="840"/>
        <v>22.758952581603939</v>
      </c>
      <c r="AFD8" s="24">
        <f t="shared" ca="1" si="841"/>
        <v>25.739792124056251</v>
      </c>
      <c r="AFE8" s="24">
        <f t="shared" ca="1" si="842"/>
        <v>24.998871006368784</v>
      </c>
      <c r="AFF8" s="24">
        <f t="shared" ca="1" si="843"/>
        <v>25.028941252916201</v>
      </c>
      <c r="AFG8" s="24">
        <f t="shared" ca="1" si="844"/>
        <v>24.380691994707139</v>
      </c>
      <c r="AFH8" s="24">
        <f t="shared" ca="1" si="845"/>
        <v>24.063511464585389</v>
      </c>
      <c r="AFI8" s="24">
        <f t="shared" ca="1" si="846"/>
        <v>23.54322532840084</v>
      </c>
      <c r="AFJ8" s="24">
        <f t="shared" ca="1" si="847"/>
        <v>24.116417662567315</v>
      </c>
      <c r="AFK8" s="24">
        <f t="shared" ca="1" si="848"/>
        <v>23.823373449815584</v>
      </c>
      <c r="AFL8" s="24">
        <f t="shared" ca="1" si="849"/>
        <v>24.803074174293869</v>
      </c>
      <c r="AFM8" s="24">
        <f t="shared" ca="1" si="850"/>
        <v>25.694432214022076</v>
      </c>
      <c r="AFN8" s="24">
        <f t="shared" ca="1" si="851"/>
        <v>23.729859683158814</v>
      </c>
      <c r="AFO8" s="24">
        <f t="shared" ca="1" si="852"/>
        <v>23.024528132788255</v>
      </c>
      <c r="AFP8" s="24">
        <f t="shared" ca="1" si="853"/>
        <v>24.277544944809737</v>
      </c>
      <c r="AFQ8" s="24">
        <f t="shared" ca="1" si="854"/>
        <v>24.496779157842198</v>
      </c>
      <c r="AFR8" s="24">
        <f t="shared" ca="1" si="855"/>
        <v>24.349114978008657</v>
      </c>
      <c r="AFS8" s="24">
        <f t="shared" ca="1" si="856"/>
        <v>26.924369003501489</v>
      </c>
      <c r="AFT8" s="24">
        <f t="shared" ca="1" si="857"/>
        <v>25.497322365839999</v>
      </c>
      <c r="AFU8" s="24">
        <f t="shared" ca="1" si="858"/>
        <v>23.093852711320334</v>
      </c>
      <c r="AFV8" s="24">
        <f t="shared" ca="1" si="859"/>
        <v>22.659261613975939</v>
      </c>
      <c r="AFW8" s="24">
        <f t="shared" ca="1" si="860"/>
        <v>25.73090591241931</v>
      </c>
      <c r="AFX8" s="24">
        <f t="shared" ca="1" si="861"/>
        <v>25.408319284725039</v>
      </c>
      <c r="AFY8" s="24">
        <f t="shared" ca="1" si="862"/>
        <v>23.855282628744341</v>
      </c>
      <c r="AFZ8" s="24">
        <f t="shared" ca="1" si="863"/>
        <v>24.149045401195359</v>
      </c>
      <c r="AGA8" s="24">
        <f t="shared" ca="1" si="864"/>
        <v>23.784475560841187</v>
      </c>
      <c r="AGB8" s="24">
        <f t="shared" ca="1" si="865"/>
        <v>23.082271342934039</v>
      </c>
      <c r="AGC8" s="24">
        <f t="shared" ca="1" si="866"/>
        <v>23.915192621325609</v>
      </c>
      <c r="AGD8" s="24">
        <f t="shared" ca="1" si="867"/>
        <v>24.493105861688868</v>
      </c>
      <c r="AGE8" s="24">
        <f t="shared" ca="1" si="868"/>
        <v>24.337018158747231</v>
      </c>
      <c r="AGF8" s="24">
        <f t="shared" ca="1" si="869"/>
        <v>24.277399428984502</v>
      </c>
      <c r="AGG8" s="24">
        <f t="shared" ca="1" si="870"/>
        <v>24.153043976537834</v>
      </c>
      <c r="AGH8" s="24">
        <f t="shared" ca="1" si="871"/>
        <v>23.754873463317303</v>
      </c>
      <c r="AGI8" s="24">
        <f t="shared" ca="1" si="872"/>
        <v>24.908755379494238</v>
      </c>
      <c r="AGJ8" s="24">
        <f t="shared" ca="1" si="873"/>
        <v>24.587196267572253</v>
      </c>
      <c r="AGK8" s="24">
        <f t="shared" ca="1" si="874"/>
        <v>24.564973298876406</v>
      </c>
      <c r="AGL8" s="24">
        <f t="shared" ca="1" si="875"/>
        <v>25.333126907149317</v>
      </c>
      <c r="AGM8" s="24">
        <f t="shared" ca="1" si="876"/>
        <v>24.16496707365641</v>
      </c>
      <c r="AGN8" s="24">
        <f t="shared" ca="1" si="877"/>
        <v>24.766639833823387</v>
      </c>
      <c r="AGO8" s="24">
        <f t="shared" ca="1" si="878"/>
        <v>23.274855158764396</v>
      </c>
      <c r="AGP8" s="24">
        <f t="shared" ca="1" si="879"/>
        <v>23.027460761387832</v>
      </c>
      <c r="AGQ8" s="24">
        <f t="shared" ca="1" si="880"/>
        <v>24.875017181339675</v>
      </c>
      <c r="AGR8" s="24">
        <f t="shared" ca="1" si="881"/>
        <v>24.624451433454471</v>
      </c>
      <c r="AGS8" s="24">
        <f t="shared" ca="1" si="882"/>
        <v>27.40481218578374</v>
      </c>
      <c r="AGT8" s="24">
        <f t="shared" ca="1" si="883"/>
        <v>25.439946923832199</v>
      </c>
      <c r="AGU8" s="24">
        <f t="shared" ca="1" si="884"/>
        <v>24.994489047349987</v>
      </c>
      <c r="AGV8" s="24">
        <f t="shared" ca="1" si="885"/>
        <v>24.277576281273127</v>
      </c>
      <c r="AGW8" s="24">
        <f t="shared" ca="1" si="886"/>
        <v>25.377729701315609</v>
      </c>
      <c r="AGX8" s="24">
        <f t="shared" ca="1" si="887"/>
        <v>25.074403529613118</v>
      </c>
      <c r="AGY8" s="24">
        <f t="shared" ca="1" si="888"/>
        <v>23.564018000569664</v>
      </c>
      <c r="AGZ8" s="24">
        <f t="shared" ca="1" si="889"/>
        <v>25.527691529822789</v>
      </c>
      <c r="AHA8" s="24">
        <f t="shared" ca="1" si="890"/>
        <v>25.122576820402479</v>
      </c>
      <c r="AHB8" s="24">
        <f t="shared" ca="1" si="891"/>
        <v>24.170027926594859</v>
      </c>
      <c r="AHC8" s="24">
        <f t="shared" ca="1" si="892"/>
        <v>24.552454252118451</v>
      </c>
      <c r="AHD8" s="24">
        <f t="shared" ca="1" si="893"/>
        <v>25.585582440570608</v>
      </c>
      <c r="AHE8" s="24">
        <f t="shared" ca="1" si="894"/>
        <v>24.754469527416703</v>
      </c>
      <c r="AHF8" s="24">
        <f t="shared" ca="1" si="895"/>
        <v>24.875052689743978</v>
      </c>
      <c r="AHG8" s="24">
        <f t="shared" ca="1" si="896"/>
        <v>24.743001770547817</v>
      </c>
      <c r="AHH8" s="24">
        <f t="shared" ca="1" si="897"/>
        <v>24.636903850413844</v>
      </c>
      <c r="AHI8" s="24">
        <f t="shared" ca="1" si="898"/>
        <v>24.70368035578635</v>
      </c>
      <c r="AHJ8" s="24">
        <f t="shared" ca="1" si="899"/>
        <v>24.183904985370173</v>
      </c>
      <c r="AHK8" s="24">
        <f t="shared" ca="1" si="900"/>
        <v>25.28462262234769</v>
      </c>
      <c r="AHL8" s="24">
        <f t="shared" ca="1" si="901"/>
        <v>25.349633153985327</v>
      </c>
      <c r="AHM8" s="24">
        <f t="shared" ca="1" si="902"/>
        <v>23.898580562886774</v>
      </c>
      <c r="AHN8" s="24">
        <f t="shared" ca="1" si="903"/>
        <v>25.802561789544459</v>
      </c>
      <c r="AHO8" s="24">
        <f t="shared" ca="1" si="904"/>
        <v>23.65725137965503</v>
      </c>
      <c r="AHP8" s="24">
        <f t="shared" ca="1" si="905"/>
        <v>23.49120231581951</v>
      </c>
      <c r="AHQ8" s="24">
        <f t="shared" ca="1" si="906"/>
        <v>25.901283643483392</v>
      </c>
      <c r="AHR8" s="24">
        <f t="shared" ca="1" si="907"/>
        <v>25.605840777877663</v>
      </c>
      <c r="AHS8" s="24">
        <f t="shared" ca="1" si="908"/>
        <v>24.947506131606325</v>
      </c>
      <c r="AHT8" s="24">
        <f t="shared" ca="1" si="909"/>
        <v>25.537262440915782</v>
      </c>
      <c r="AHU8" s="24">
        <f t="shared" ca="1" si="910"/>
        <v>24.813605225194731</v>
      </c>
      <c r="AHV8" s="24">
        <f t="shared" ca="1" si="911"/>
        <v>24.091491566598691</v>
      </c>
      <c r="AHW8" s="24">
        <f t="shared" ca="1" si="912"/>
        <v>24.324562782494763</v>
      </c>
      <c r="AHX8" s="24">
        <f t="shared" ca="1" si="913"/>
        <v>22.833730754142742</v>
      </c>
      <c r="AHY8" s="24">
        <f t="shared" ca="1" si="914"/>
        <v>26.004798282979817</v>
      </c>
      <c r="AHZ8" s="24">
        <f t="shared" ca="1" si="915"/>
        <v>24.516917239574248</v>
      </c>
      <c r="AIA8" s="24">
        <f t="shared" ca="1" si="916"/>
        <v>24.76104975153283</v>
      </c>
      <c r="AIB8" s="24">
        <f t="shared" ca="1" si="917"/>
        <v>25.055253020189539</v>
      </c>
      <c r="AIC8" s="24">
        <f t="shared" ca="1" si="918"/>
        <v>24.726490390091975</v>
      </c>
      <c r="AID8" s="24">
        <f t="shared" ca="1" si="919"/>
        <v>24.317656316738198</v>
      </c>
      <c r="AIE8" s="24">
        <f t="shared" ca="1" si="920"/>
        <v>23.355197666184278</v>
      </c>
      <c r="AIF8" s="24">
        <f t="shared" ca="1" si="921"/>
        <v>25.949323960465556</v>
      </c>
      <c r="AIG8" s="24">
        <f t="shared" ca="1" si="922"/>
        <v>23.648747005161606</v>
      </c>
      <c r="AIH8" s="24">
        <f t="shared" ca="1" si="923"/>
        <v>23.345903141581665</v>
      </c>
      <c r="AII8" s="24">
        <f t="shared" ca="1" si="924"/>
        <v>25.889821870066079</v>
      </c>
      <c r="AIJ8" s="24">
        <f t="shared" ca="1" si="925"/>
        <v>24.786109989552841</v>
      </c>
      <c r="AIK8" s="24">
        <f t="shared" ca="1" si="926"/>
        <v>24.512815409100238</v>
      </c>
      <c r="AIL8" s="24">
        <f t="shared" ca="1" si="927"/>
        <v>24.151699844067174</v>
      </c>
      <c r="AIM8" s="24">
        <f t="shared" ca="1" si="928"/>
        <v>24.6926692496192</v>
      </c>
      <c r="AIN8" s="24">
        <f t="shared" ca="1" si="929"/>
        <v>25.363432794641479</v>
      </c>
      <c r="AIO8" s="24">
        <f t="shared" ca="1" si="930"/>
        <v>25.864098578028681</v>
      </c>
      <c r="AIP8" s="24">
        <f t="shared" ca="1" si="931"/>
        <v>24.83760753838704</v>
      </c>
      <c r="AIQ8" s="24">
        <f t="shared" ca="1" si="932"/>
        <v>25.410531549242613</v>
      </c>
      <c r="AIR8" s="24">
        <f t="shared" ca="1" si="933"/>
        <v>23.377016860215466</v>
      </c>
      <c r="AIS8" s="24">
        <f t="shared" ca="1" si="934"/>
        <v>22.938184455701041</v>
      </c>
      <c r="AIT8" s="24">
        <f t="shared" ca="1" si="935"/>
        <v>23.451660940690566</v>
      </c>
      <c r="AIU8" s="24">
        <f t="shared" ca="1" si="936"/>
        <v>24.996829522990399</v>
      </c>
      <c r="AIV8" s="24">
        <f t="shared" ca="1" si="937"/>
        <v>24.776601222516351</v>
      </c>
      <c r="AIW8" s="24">
        <f t="shared" ca="1" si="938"/>
        <v>26.580300036056403</v>
      </c>
      <c r="AIX8" s="24">
        <f t="shared" ca="1" si="939"/>
        <v>25.310043318174518</v>
      </c>
      <c r="AIY8" s="24">
        <f t="shared" ca="1" si="940"/>
        <v>24.561420150205471</v>
      </c>
      <c r="AIZ8" s="24">
        <f t="shared" ca="1" si="941"/>
        <v>24.161473924958266</v>
      </c>
      <c r="AJA8" s="24">
        <f t="shared" ca="1" si="942"/>
        <v>25.910594588588332</v>
      </c>
      <c r="AJB8" s="24">
        <f t="shared" ca="1" si="943"/>
        <v>26.800297481508753</v>
      </c>
      <c r="AJC8" s="24">
        <f t="shared" ca="1" si="944"/>
        <v>24.042602735974089</v>
      </c>
      <c r="AJD8" s="24">
        <f t="shared" ca="1" si="945"/>
        <v>25.000861456812235</v>
      </c>
      <c r="AJE8" s="24">
        <f t="shared" ca="1" si="946"/>
        <v>23.253315740284645</v>
      </c>
      <c r="AJF8" s="24">
        <f t="shared" ca="1" si="947"/>
        <v>24.070604919771661</v>
      </c>
      <c r="AJG8" s="24">
        <f t="shared" ca="1" si="948"/>
        <v>23.428224001882615</v>
      </c>
      <c r="AJH8" s="24">
        <f t="shared" ca="1" si="949"/>
        <v>23.575406119575771</v>
      </c>
      <c r="AJI8" s="24">
        <f t="shared" ca="1" si="950"/>
        <v>24.851906909145153</v>
      </c>
      <c r="AJJ8" s="24">
        <f t="shared" ca="1" si="951"/>
        <v>23.93814953699119</v>
      </c>
      <c r="AJK8" s="24">
        <f t="shared" ca="1" si="952"/>
        <v>25.624083537085706</v>
      </c>
      <c r="AJL8" s="24">
        <f t="shared" ca="1" si="953"/>
        <v>24.977428061050212</v>
      </c>
      <c r="AJM8" s="24">
        <f t="shared" ca="1" si="954"/>
        <v>23.32395518445157</v>
      </c>
      <c r="AJN8" s="24">
        <f t="shared" ca="1" si="955"/>
        <v>23.933202601203099</v>
      </c>
      <c r="AJO8" s="24">
        <f t="shared" ca="1" si="956"/>
        <v>25.69456538266591</v>
      </c>
      <c r="AJP8" s="24">
        <f t="shared" ca="1" si="957"/>
        <v>24.713404529042318</v>
      </c>
      <c r="AJQ8" s="24">
        <f t="shared" ca="1" si="958"/>
        <v>23.98922430247049</v>
      </c>
      <c r="AJR8" s="24">
        <f t="shared" ca="1" si="959"/>
        <v>25.447831240577781</v>
      </c>
      <c r="AJS8" s="24">
        <f t="shared" ca="1" si="960"/>
        <v>24.801525900463922</v>
      </c>
      <c r="AJT8" s="24">
        <f t="shared" ca="1" si="961"/>
        <v>25.344346230884128</v>
      </c>
      <c r="AJU8" s="24">
        <f t="shared" ca="1" si="962"/>
        <v>24.060955296813912</v>
      </c>
      <c r="AJV8" s="24">
        <f t="shared" ca="1" si="963"/>
        <v>26.45767488695093</v>
      </c>
      <c r="AJW8" s="24">
        <f t="shared" ca="1" si="964"/>
        <v>23.653558324834933</v>
      </c>
      <c r="AJX8" s="24">
        <f t="shared" ca="1" si="965"/>
        <v>27.585961581905266</v>
      </c>
      <c r="AJY8" s="24">
        <f t="shared" ca="1" si="966"/>
        <v>24.486041121251187</v>
      </c>
      <c r="AJZ8" s="24">
        <f t="shared" ca="1" si="967"/>
        <v>25.321929821657541</v>
      </c>
      <c r="AKA8" s="24">
        <f t="shared" ca="1" si="968"/>
        <v>23.908105067010176</v>
      </c>
      <c r="AKB8" s="24">
        <f t="shared" ca="1" si="969"/>
        <v>24.838142972204317</v>
      </c>
      <c r="AKC8" s="24">
        <f t="shared" ca="1" si="970"/>
        <v>24.552125787031784</v>
      </c>
      <c r="AKD8" s="24">
        <f t="shared" ca="1" si="971"/>
        <v>25.418797177820323</v>
      </c>
      <c r="AKE8" s="24">
        <f t="shared" ca="1" si="972"/>
        <v>24.837890063090967</v>
      </c>
      <c r="AKF8" s="24">
        <f t="shared" ca="1" si="973"/>
        <v>23.894380165043323</v>
      </c>
      <c r="AKG8" s="24">
        <f t="shared" ca="1" si="974"/>
        <v>24.844611618089449</v>
      </c>
      <c r="AKH8" s="24">
        <f t="shared" ca="1" si="975"/>
        <v>23.440941054901575</v>
      </c>
      <c r="AKI8" s="24">
        <f t="shared" ca="1" si="976"/>
        <v>25.197000146935999</v>
      </c>
      <c r="AKJ8" s="24">
        <f t="shared" ca="1" si="977"/>
        <v>24.100704458205691</v>
      </c>
      <c r="AKK8" s="24">
        <f t="shared" ca="1" si="978"/>
        <v>22.475436765359284</v>
      </c>
      <c r="AKL8" s="24">
        <f t="shared" ca="1" si="979"/>
        <v>25.148643293302424</v>
      </c>
      <c r="AKM8" s="24">
        <f t="shared" ca="1" si="980"/>
        <v>25.934485104895547</v>
      </c>
      <c r="AKN8" s="24">
        <f t="shared" ca="1" si="981"/>
        <v>25.175243331993631</v>
      </c>
      <c r="AKO8" s="24">
        <f t="shared" ca="1" si="982"/>
        <v>24.523213765636612</v>
      </c>
      <c r="AKP8" s="24">
        <f t="shared" ca="1" si="983"/>
        <v>25.714619357547008</v>
      </c>
      <c r="AKQ8" s="24">
        <f t="shared" ca="1" si="984"/>
        <v>24.585274909320834</v>
      </c>
      <c r="AKR8" s="24">
        <f t="shared" ca="1" si="985"/>
        <v>23.751246314287965</v>
      </c>
      <c r="AKS8" s="24">
        <f t="shared" ca="1" si="986"/>
        <v>24.44533584341313</v>
      </c>
      <c r="AKT8" s="24">
        <f t="shared" ca="1" si="987"/>
        <v>22.497913167544766</v>
      </c>
      <c r="AKU8" s="24">
        <f t="shared" ca="1" si="988"/>
        <v>24.473755231219315</v>
      </c>
      <c r="AKV8" s="24">
        <f t="shared" ca="1" si="989"/>
        <v>24.388524208901202</v>
      </c>
      <c r="AKW8" s="24">
        <f t="shared" ca="1" si="990"/>
        <v>23.795316990762313</v>
      </c>
      <c r="AKX8" s="24">
        <f t="shared" ca="1" si="991"/>
        <v>25.172821815655034</v>
      </c>
      <c r="AKY8" s="24">
        <f t="shared" ca="1" si="992"/>
        <v>24.415883005527256</v>
      </c>
      <c r="AKZ8" s="24">
        <f t="shared" ca="1" si="993"/>
        <v>24.373745182941768</v>
      </c>
      <c r="ALA8" s="24">
        <f t="shared" ca="1" si="994"/>
        <v>25.052791127462239</v>
      </c>
      <c r="ALB8" s="24">
        <f t="shared" ca="1" si="995"/>
        <v>23.896053127329282</v>
      </c>
      <c r="ALC8" s="24">
        <f t="shared" ca="1" si="996"/>
        <v>25.34625620282517</v>
      </c>
      <c r="ALD8" s="24">
        <f t="shared" ca="1" si="997"/>
        <v>25.255979383063668</v>
      </c>
      <c r="ALE8" s="24">
        <f t="shared" ca="1" si="998"/>
        <v>24.976033351591543</v>
      </c>
      <c r="ALF8" s="24">
        <f t="shared" ca="1" si="999"/>
        <v>23.262503844276942</v>
      </c>
      <c r="ALG8" s="24">
        <f t="shared" ca="1" si="1000"/>
        <v>24.354148449119634</v>
      </c>
      <c r="ALH8" s="24">
        <f t="shared" ca="1" si="1001"/>
        <v>25.160306643744274</v>
      </c>
      <c r="ALI8" s="24">
        <f t="shared" ca="1" si="1002"/>
        <v>24.872054104282107</v>
      </c>
      <c r="ALJ8" s="24">
        <f t="shared" ca="1" si="1003"/>
        <v>23.782220782508318</v>
      </c>
      <c r="ALK8" s="24">
        <f t="shared" ca="1" si="1004"/>
        <v>25.54303148271946</v>
      </c>
      <c r="ALL8" s="24">
        <f t="shared" ca="1" si="1005"/>
        <v>25.927064198110518</v>
      </c>
      <c r="ALM8" s="24">
        <f t="shared" ca="1" si="1006"/>
        <v>24.462404386695692</v>
      </c>
      <c r="ALN8" s="24">
        <f t="shared" ca="1" si="1007"/>
        <v>24.54749087323771</v>
      </c>
      <c r="ALO8" s="24">
        <f t="shared" ca="1" si="1008"/>
        <v>23.723081308617363</v>
      </c>
      <c r="ALP8" s="24">
        <f t="shared" ca="1" si="1009"/>
        <v>22.955666830274023</v>
      </c>
      <c r="ALQ8" s="24">
        <f t="shared" ca="1" si="1010"/>
        <v>25.022759076222165</v>
      </c>
      <c r="ALR8" s="24">
        <f t="shared" ca="1" si="1011"/>
        <v>24.410621903717178</v>
      </c>
      <c r="ALS8" s="24">
        <f t="shared" ca="1" si="1012"/>
        <v>24.17182994871844</v>
      </c>
      <c r="ALT8" s="24">
        <f t="shared" ca="1" si="1013"/>
        <v>25.750143493880806</v>
      </c>
      <c r="ALU8" s="24">
        <f t="shared" ca="1" si="1014"/>
        <v>22.862121672853508</v>
      </c>
      <c r="ALV8" s="24">
        <f t="shared" ca="1" si="1015"/>
        <v>23.623458231945357</v>
      </c>
      <c r="ALW8" s="24">
        <f t="shared" ca="1" si="1016"/>
        <v>23.590247473779176</v>
      </c>
      <c r="ALX8" s="24">
        <f t="shared" ca="1" si="1017"/>
        <v>26.085603265342471</v>
      </c>
    </row>
    <row r="9" spans="1:1012" x14ac:dyDescent="0.25">
      <c r="A9" s="8">
        <v>42782</v>
      </c>
      <c r="B9" s="22">
        <v>24.58</v>
      </c>
      <c r="C9" s="15">
        <f t="shared" si="16"/>
        <v>0</v>
      </c>
      <c r="E9" t="s">
        <v>47</v>
      </c>
      <c r="F9" s="15">
        <f>F8^2</f>
        <v>3.1781209356664521E-4</v>
      </c>
      <c r="G9" s="18"/>
      <c r="L9" s="10">
        <f t="shared" si="17"/>
        <v>6</v>
      </c>
      <c r="M9" s="24">
        <f t="shared" ca="1" si="18"/>
        <v>22.279043472965654</v>
      </c>
      <c r="N9" s="24">
        <f t="shared" ca="1" si="19"/>
        <v>27.277039758830352</v>
      </c>
      <c r="O9" s="24">
        <f t="shared" ca="1" si="20"/>
        <v>23.488993832017737</v>
      </c>
      <c r="P9" s="24">
        <f t="shared" ca="1" si="21"/>
        <v>24.29063112900441</v>
      </c>
      <c r="Q9" s="24">
        <f t="shared" ca="1" si="22"/>
        <v>25.311430261498568</v>
      </c>
      <c r="R9" s="24">
        <f t="shared" ca="1" si="23"/>
        <v>22.596504951768395</v>
      </c>
      <c r="S9" s="24">
        <f t="shared" ca="1" si="24"/>
        <v>25.247003144259388</v>
      </c>
      <c r="T9" s="24">
        <f t="shared" ca="1" si="25"/>
        <v>24.743378245057102</v>
      </c>
      <c r="U9" s="24">
        <f t="shared" ca="1" si="26"/>
        <v>26.684434609543835</v>
      </c>
      <c r="V9" s="24">
        <f t="shared" ca="1" si="27"/>
        <v>25.275123019676123</v>
      </c>
      <c r="W9" s="24">
        <f t="shared" ca="1" si="28"/>
        <v>23.891636618757534</v>
      </c>
      <c r="X9" s="24">
        <f t="shared" ca="1" si="29"/>
        <v>23.171424201261171</v>
      </c>
      <c r="Y9" s="24">
        <f t="shared" ca="1" si="30"/>
        <v>23.864117942648758</v>
      </c>
      <c r="Z9" s="24">
        <f t="shared" ca="1" si="31"/>
        <v>25.491177471062976</v>
      </c>
      <c r="AA9" s="24">
        <f t="shared" ca="1" si="32"/>
        <v>26.004039951540477</v>
      </c>
      <c r="AB9" s="24">
        <f t="shared" ca="1" si="33"/>
        <v>24.343211050935075</v>
      </c>
      <c r="AC9" s="24">
        <f t="shared" ca="1" si="34"/>
        <v>23.9621840364285</v>
      </c>
      <c r="AD9" s="24">
        <f t="shared" ca="1" si="35"/>
        <v>23.893068939735638</v>
      </c>
      <c r="AE9" s="24">
        <f t="shared" ca="1" si="36"/>
        <v>23.346891552065038</v>
      </c>
      <c r="AF9" s="24">
        <f t="shared" ca="1" si="37"/>
        <v>24.48779610911512</v>
      </c>
      <c r="AG9" s="24">
        <f t="shared" ca="1" si="38"/>
        <v>25.472770678851681</v>
      </c>
      <c r="AH9" s="24">
        <f t="shared" ca="1" si="39"/>
        <v>24.709603255448453</v>
      </c>
      <c r="AI9" s="24">
        <f t="shared" ca="1" si="40"/>
        <v>25.95526834709581</v>
      </c>
      <c r="AJ9" s="24">
        <f t="shared" ca="1" si="41"/>
        <v>26.284289150390929</v>
      </c>
      <c r="AK9" s="24">
        <f t="shared" ca="1" si="42"/>
        <v>25.011434088017413</v>
      </c>
      <c r="AL9" s="24">
        <f t="shared" ca="1" si="43"/>
        <v>23.938853557008567</v>
      </c>
      <c r="AM9" s="24">
        <f t="shared" ca="1" si="44"/>
        <v>24.801125873842778</v>
      </c>
      <c r="AN9" s="24">
        <f t="shared" ca="1" si="45"/>
        <v>24.583255515422394</v>
      </c>
      <c r="AO9" s="24">
        <f t="shared" ca="1" si="46"/>
        <v>25.227672266008515</v>
      </c>
      <c r="AP9" s="24">
        <f t="shared" ca="1" si="47"/>
        <v>26.348665033377483</v>
      </c>
      <c r="AQ9" s="24">
        <f t="shared" ca="1" si="48"/>
        <v>24.346926072696547</v>
      </c>
      <c r="AR9" s="24">
        <f t="shared" ca="1" si="49"/>
        <v>23.682322187555304</v>
      </c>
      <c r="AS9" s="24">
        <f t="shared" ca="1" si="50"/>
        <v>23.771705198740506</v>
      </c>
      <c r="AT9" s="24">
        <f t="shared" ca="1" si="51"/>
        <v>24.585671560018568</v>
      </c>
      <c r="AU9" s="24">
        <f t="shared" ca="1" si="52"/>
        <v>24.976917585301074</v>
      </c>
      <c r="AV9" s="24">
        <f t="shared" ca="1" si="53"/>
        <v>24.004341817652843</v>
      </c>
      <c r="AW9" s="24">
        <f t="shared" ca="1" si="54"/>
        <v>25.403617509730765</v>
      </c>
      <c r="AX9" s="24">
        <f t="shared" ca="1" si="55"/>
        <v>25.452763327204327</v>
      </c>
      <c r="AY9" s="24">
        <f t="shared" ca="1" si="56"/>
        <v>24.808748050517579</v>
      </c>
      <c r="AZ9" s="24">
        <f t="shared" ca="1" si="57"/>
        <v>25.330888915131393</v>
      </c>
      <c r="BA9" s="24">
        <f t="shared" ca="1" si="58"/>
        <v>24.097959264742645</v>
      </c>
      <c r="BB9" s="24">
        <f t="shared" ca="1" si="59"/>
        <v>25.353082284443023</v>
      </c>
      <c r="BC9" s="24">
        <f t="shared" ca="1" si="60"/>
        <v>25.608624740658552</v>
      </c>
      <c r="BD9" s="24">
        <f t="shared" ca="1" si="61"/>
        <v>25.395491334450018</v>
      </c>
      <c r="BE9" s="24">
        <f t="shared" ca="1" si="62"/>
        <v>25.383717083369866</v>
      </c>
      <c r="BF9" s="24">
        <f t="shared" ca="1" si="63"/>
        <v>24.737279554076711</v>
      </c>
      <c r="BG9" s="24">
        <f t="shared" ca="1" si="64"/>
        <v>24.01280006150116</v>
      </c>
      <c r="BH9" s="24">
        <f t="shared" ca="1" si="65"/>
        <v>22.459069982808366</v>
      </c>
      <c r="BI9" s="24">
        <f t="shared" ca="1" si="66"/>
        <v>25.927657504169439</v>
      </c>
      <c r="BJ9" s="24">
        <f t="shared" ca="1" si="67"/>
        <v>24.442352339620285</v>
      </c>
      <c r="BK9" s="24">
        <f t="shared" ca="1" si="68"/>
        <v>25.38665366841008</v>
      </c>
      <c r="BL9" s="24">
        <f t="shared" ca="1" si="69"/>
        <v>24.097138298682005</v>
      </c>
      <c r="BM9" s="24">
        <f t="shared" ca="1" si="70"/>
        <v>27.050924048046962</v>
      </c>
      <c r="BN9" s="24">
        <f t="shared" ca="1" si="71"/>
        <v>23.807756280526206</v>
      </c>
      <c r="BO9" s="24">
        <f t="shared" ca="1" si="72"/>
        <v>26.680681826623548</v>
      </c>
      <c r="BP9" s="24">
        <f t="shared" ca="1" si="73"/>
        <v>25.550267946407878</v>
      </c>
      <c r="BQ9" s="24">
        <f t="shared" ca="1" si="74"/>
        <v>23.413007965918212</v>
      </c>
      <c r="BR9" s="24">
        <f t="shared" ca="1" si="75"/>
        <v>24.913533274145792</v>
      </c>
      <c r="BS9" s="24">
        <f t="shared" ca="1" si="76"/>
        <v>24.784617930611592</v>
      </c>
      <c r="BT9" s="24">
        <f t="shared" ca="1" si="77"/>
        <v>24.418359815396368</v>
      </c>
      <c r="BU9" s="24">
        <f t="shared" ca="1" si="78"/>
        <v>25.335012839025612</v>
      </c>
      <c r="BV9" s="24">
        <f t="shared" ca="1" si="79"/>
        <v>24.435147579239871</v>
      </c>
      <c r="BW9" s="24">
        <f t="shared" ca="1" si="80"/>
        <v>23.978643180289101</v>
      </c>
      <c r="BX9" s="24">
        <f t="shared" ca="1" si="81"/>
        <v>26.014506876007093</v>
      </c>
      <c r="BY9" s="24">
        <f t="shared" ca="1" si="82"/>
        <v>26.577891562253221</v>
      </c>
      <c r="BZ9" s="24">
        <f t="shared" ca="1" si="83"/>
        <v>26.750654600539377</v>
      </c>
      <c r="CA9" s="24">
        <f t="shared" ca="1" si="84"/>
        <v>22.519073373257289</v>
      </c>
      <c r="CB9" s="24">
        <f t="shared" ca="1" si="85"/>
        <v>25.113415939200159</v>
      </c>
      <c r="CC9" s="24">
        <f t="shared" ca="1" si="86"/>
        <v>26.820431266735994</v>
      </c>
      <c r="CD9" s="24">
        <f t="shared" ca="1" si="87"/>
        <v>23.582023895195732</v>
      </c>
      <c r="CE9" s="24">
        <f t="shared" ca="1" si="88"/>
        <v>25.756014953804065</v>
      </c>
      <c r="CF9" s="24">
        <f t="shared" ca="1" si="89"/>
        <v>24.74750978387922</v>
      </c>
      <c r="CG9" s="24">
        <f t="shared" ca="1" si="90"/>
        <v>25.256747888093752</v>
      </c>
      <c r="CH9" s="24">
        <f t="shared" ca="1" si="91"/>
        <v>23.462023627834157</v>
      </c>
      <c r="CI9" s="24">
        <f t="shared" ca="1" si="92"/>
        <v>23.09952013767138</v>
      </c>
      <c r="CJ9" s="24">
        <f t="shared" ca="1" si="93"/>
        <v>24.34912612630157</v>
      </c>
      <c r="CK9" s="24">
        <f t="shared" ca="1" si="94"/>
        <v>24.79626165834032</v>
      </c>
      <c r="CL9" s="24">
        <f t="shared" ca="1" si="95"/>
        <v>25.440680981095028</v>
      </c>
      <c r="CM9" s="24">
        <f t="shared" ca="1" si="96"/>
        <v>25.840278309136991</v>
      </c>
      <c r="CN9" s="24">
        <f t="shared" ca="1" si="97"/>
        <v>24.000857833988871</v>
      </c>
      <c r="CO9" s="24">
        <f t="shared" ca="1" si="98"/>
        <v>25.606190350687605</v>
      </c>
      <c r="CP9" s="24">
        <f t="shared" ca="1" si="99"/>
        <v>25.363084694324922</v>
      </c>
      <c r="CQ9" s="24">
        <f t="shared" ca="1" si="100"/>
        <v>24.87954718463256</v>
      </c>
      <c r="CR9" s="24">
        <f t="shared" ca="1" si="101"/>
        <v>23.0071130297293</v>
      </c>
      <c r="CS9" s="24">
        <f t="shared" ca="1" si="102"/>
        <v>26.17688382524474</v>
      </c>
      <c r="CT9" s="24">
        <f t="shared" ca="1" si="103"/>
        <v>26.53202579599057</v>
      </c>
      <c r="CU9" s="24">
        <f t="shared" ca="1" si="104"/>
        <v>25.118848564809586</v>
      </c>
      <c r="CV9" s="24">
        <f t="shared" ca="1" si="105"/>
        <v>26.29946204918993</v>
      </c>
      <c r="CW9" s="24">
        <f t="shared" ca="1" si="106"/>
        <v>25.384033411275563</v>
      </c>
      <c r="CX9" s="24">
        <f t="shared" ca="1" si="107"/>
        <v>25.131722556264808</v>
      </c>
      <c r="CY9" s="24">
        <f t="shared" ca="1" si="108"/>
        <v>22.158503782325155</v>
      </c>
      <c r="CZ9" s="24">
        <f t="shared" ca="1" si="109"/>
        <v>25.039938206994059</v>
      </c>
      <c r="DA9" s="24">
        <f t="shared" ca="1" si="110"/>
        <v>25.801446087924838</v>
      </c>
      <c r="DB9" s="24">
        <f t="shared" ca="1" si="111"/>
        <v>23.184726111702592</v>
      </c>
      <c r="DC9" s="24">
        <f t="shared" ca="1" si="112"/>
        <v>23.914874345680989</v>
      </c>
      <c r="DD9" s="24">
        <f t="shared" ca="1" si="113"/>
        <v>23.604310853296237</v>
      </c>
      <c r="DE9" s="24">
        <f t="shared" ca="1" si="114"/>
        <v>25.570160616849805</v>
      </c>
      <c r="DF9" s="24">
        <f t="shared" ca="1" si="115"/>
        <v>24.829198780622487</v>
      </c>
      <c r="DG9" s="24">
        <f t="shared" ca="1" si="116"/>
        <v>23.527558277486087</v>
      </c>
      <c r="DH9" s="24">
        <f t="shared" ca="1" si="117"/>
        <v>23.567744066432478</v>
      </c>
      <c r="DI9" s="24">
        <f t="shared" ca="1" si="118"/>
        <v>23.685618883964143</v>
      </c>
      <c r="DJ9" s="24">
        <f t="shared" ca="1" si="119"/>
        <v>25.708411199174478</v>
      </c>
      <c r="DK9" s="24">
        <f t="shared" ca="1" si="120"/>
        <v>24.783764552502909</v>
      </c>
      <c r="DL9" s="24">
        <f t="shared" ca="1" si="121"/>
        <v>24.844251382835893</v>
      </c>
      <c r="DM9" s="24">
        <f t="shared" ca="1" si="122"/>
        <v>25.313367001173003</v>
      </c>
      <c r="DN9" s="24">
        <f t="shared" ca="1" si="123"/>
        <v>25.04702958100038</v>
      </c>
      <c r="DO9" s="24">
        <f t="shared" ca="1" si="124"/>
        <v>24.80762580674876</v>
      </c>
      <c r="DP9" s="24">
        <f t="shared" ca="1" si="125"/>
        <v>22.610539336157398</v>
      </c>
      <c r="DQ9" s="24">
        <f t="shared" ca="1" si="126"/>
        <v>25.410867905525851</v>
      </c>
      <c r="DR9" s="24">
        <f t="shared" ca="1" si="127"/>
        <v>25.330107429459268</v>
      </c>
      <c r="DS9" s="24">
        <f t="shared" ca="1" si="128"/>
        <v>24.603927328213949</v>
      </c>
      <c r="DT9" s="24">
        <f t="shared" ca="1" si="129"/>
        <v>23.92230147733655</v>
      </c>
      <c r="DU9" s="24">
        <f t="shared" ca="1" si="130"/>
        <v>23.62103911661038</v>
      </c>
      <c r="DV9" s="24">
        <f t="shared" ca="1" si="131"/>
        <v>24.277349740579623</v>
      </c>
      <c r="DW9" s="24">
        <f t="shared" ca="1" si="132"/>
        <v>24.182807527917308</v>
      </c>
      <c r="DX9" s="24">
        <f t="shared" ca="1" si="133"/>
        <v>24.569334650187127</v>
      </c>
      <c r="DY9" s="24">
        <f t="shared" ca="1" si="134"/>
        <v>24.605724141714624</v>
      </c>
      <c r="DZ9" s="24">
        <f t="shared" ca="1" si="135"/>
        <v>24.263165656683626</v>
      </c>
      <c r="EA9" s="24">
        <f t="shared" ca="1" si="136"/>
        <v>24.053766526814293</v>
      </c>
      <c r="EB9" s="24">
        <f t="shared" ca="1" si="137"/>
        <v>25.073410743159076</v>
      </c>
      <c r="EC9" s="24">
        <f t="shared" ca="1" si="138"/>
        <v>23.869907215196491</v>
      </c>
      <c r="ED9" s="24">
        <f t="shared" ca="1" si="139"/>
        <v>24.169491985448779</v>
      </c>
      <c r="EE9" s="24">
        <f t="shared" ca="1" si="140"/>
        <v>22.705069499473804</v>
      </c>
      <c r="EF9" s="24">
        <f t="shared" ca="1" si="141"/>
        <v>25.599743942385409</v>
      </c>
      <c r="EG9" s="24">
        <f t="shared" ca="1" si="142"/>
        <v>23.402404546993367</v>
      </c>
      <c r="EH9" s="24">
        <f t="shared" ca="1" si="143"/>
        <v>25.017270371165424</v>
      </c>
      <c r="EI9" s="24">
        <f t="shared" ca="1" si="144"/>
        <v>22.949703766525133</v>
      </c>
      <c r="EJ9" s="24">
        <f t="shared" ca="1" si="145"/>
        <v>24.04197142581538</v>
      </c>
      <c r="EK9" s="24">
        <f t="shared" ca="1" si="146"/>
        <v>24.235631866938775</v>
      </c>
      <c r="EL9" s="24">
        <f t="shared" ca="1" si="147"/>
        <v>24.342740900083108</v>
      </c>
      <c r="EM9" s="24">
        <f t="shared" ca="1" si="148"/>
        <v>22.415594423425986</v>
      </c>
      <c r="EN9" s="24">
        <f t="shared" ca="1" si="149"/>
        <v>25.355923804791363</v>
      </c>
      <c r="EO9" s="24">
        <f t="shared" ca="1" si="150"/>
        <v>23.647567015832262</v>
      </c>
      <c r="EP9" s="24">
        <f t="shared" ca="1" si="151"/>
        <v>24.279842779057308</v>
      </c>
      <c r="EQ9" s="24">
        <f t="shared" ca="1" si="152"/>
        <v>25.263413601948692</v>
      </c>
      <c r="ER9" s="24">
        <f t="shared" ca="1" si="153"/>
        <v>23.100133687945497</v>
      </c>
      <c r="ES9" s="24">
        <f t="shared" ca="1" si="154"/>
        <v>22.669538883900493</v>
      </c>
      <c r="ET9" s="24">
        <f t="shared" ca="1" si="155"/>
        <v>25.227688294591204</v>
      </c>
      <c r="EU9" s="24">
        <f t="shared" ca="1" si="156"/>
        <v>23.691761734804238</v>
      </c>
      <c r="EV9" s="24">
        <f t="shared" ca="1" si="157"/>
        <v>24.633490564049517</v>
      </c>
      <c r="EW9" s="24">
        <f t="shared" ca="1" si="158"/>
        <v>24.320214972782125</v>
      </c>
      <c r="EX9" s="24">
        <f t="shared" ca="1" si="159"/>
        <v>23.385471230873652</v>
      </c>
      <c r="EY9" s="24">
        <f t="shared" ca="1" si="160"/>
        <v>24.869520399463244</v>
      </c>
      <c r="EZ9" s="24">
        <f t="shared" ca="1" si="161"/>
        <v>24.223223013027642</v>
      </c>
      <c r="FA9" s="24">
        <f t="shared" ca="1" si="162"/>
        <v>24.021052002468039</v>
      </c>
      <c r="FB9" s="24">
        <f t="shared" ca="1" si="163"/>
        <v>23.964234984795002</v>
      </c>
      <c r="FC9" s="24">
        <f t="shared" ca="1" si="164"/>
        <v>24.034582390792206</v>
      </c>
      <c r="FD9" s="24">
        <f t="shared" ca="1" si="165"/>
        <v>23.515138405486375</v>
      </c>
      <c r="FE9" s="24">
        <f t="shared" ca="1" si="166"/>
        <v>23.725608545773103</v>
      </c>
      <c r="FF9" s="24">
        <f t="shared" ca="1" si="167"/>
        <v>24.619822786601716</v>
      </c>
      <c r="FG9" s="24">
        <f t="shared" ca="1" si="168"/>
        <v>24.393688860303893</v>
      </c>
      <c r="FH9" s="24">
        <f t="shared" ca="1" si="169"/>
        <v>26.215088901319604</v>
      </c>
      <c r="FI9" s="24">
        <f t="shared" ca="1" si="170"/>
        <v>24.572086634366578</v>
      </c>
      <c r="FJ9" s="24">
        <f t="shared" ca="1" si="171"/>
        <v>24.909608903437306</v>
      </c>
      <c r="FK9" s="24">
        <f t="shared" ca="1" si="172"/>
        <v>24.784483889308277</v>
      </c>
      <c r="FL9" s="24">
        <f t="shared" ca="1" si="173"/>
        <v>22.881782034797048</v>
      </c>
      <c r="FM9" s="24">
        <f t="shared" ca="1" si="174"/>
        <v>24.884780870019963</v>
      </c>
      <c r="FN9" s="24">
        <f t="shared" ca="1" si="175"/>
        <v>26.319278284357246</v>
      </c>
      <c r="FO9" s="24">
        <f t="shared" ca="1" si="176"/>
        <v>25.784988041984963</v>
      </c>
      <c r="FP9" s="24">
        <f t="shared" ca="1" si="177"/>
        <v>23.421118030599462</v>
      </c>
      <c r="FQ9" s="24">
        <f t="shared" ca="1" si="178"/>
        <v>23.644406654487465</v>
      </c>
      <c r="FR9" s="24">
        <f t="shared" ca="1" si="179"/>
        <v>25.499743583433158</v>
      </c>
      <c r="FS9" s="24">
        <f t="shared" ca="1" si="180"/>
        <v>25.063788389692327</v>
      </c>
      <c r="FT9" s="24">
        <f t="shared" ca="1" si="181"/>
        <v>26.703614793794213</v>
      </c>
      <c r="FU9" s="24">
        <f t="shared" ca="1" si="182"/>
        <v>23.724437149857252</v>
      </c>
      <c r="FV9" s="24">
        <f t="shared" ca="1" si="183"/>
        <v>24.311273788163984</v>
      </c>
      <c r="FW9" s="24">
        <f t="shared" ca="1" si="184"/>
        <v>25.330527697441209</v>
      </c>
      <c r="FX9" s="24">
        <f t="shared" ca="1" si="185"/>
        <v>27.434592619319972</v>
      </c>
      <c r="FY9" s="24">
        <f t="shared" ca="1" si="186"/>
        <v>22.909337371210928</v>
      </c>
      <c r="FZ9" s="24">
        <f t="shared" ca="1" si="187"/>
        <v>25.701753076364565</v>
      </c>
      <c r="GA9" s="24">
        <f t="shared" ca="1" si="188"/>
        <v>24.070258354572864</v>
      </c>
      <c r="GB9" s="24">
        <f t="shared" ca="1" si="189"/>
        <v>24.994513231400301</v>
      </c>
      <c r="GC9" s="24">
        <f t="shared" ca="1" si="190"/>
        <v>26.053430372172251</v>
      </c>
      <c r="GD9" s="24">
        <f t="shared" ca="1" si="191"/>
        <v>22.788567215120477</v>
      </c>
      <c r="GE9" s="24">
        <f t="shared" ca="1" si="192"/>
        <v>24.308878739472568</v>
      </c>
      <c r="GF9" s="24">
        <f t="shared" ca="1" si="193"/>
        <v>25.347025775779432</v>
      </c>
      <c r="GG9" s="24">
        <f t="shared" ca="1" si="194"/>
        <v>24.772064149497446</v>
      </c>
      <c r="GH9" s="24">
        <f t="shared" ca="1" si="195"/>
        <v>25.061873522035366</v>
      </c>
      <c r="GI9" s="24">
        <f t="shared" ca="1" si="196"/>
        <v>22.845926286472935</v>
      </c>
      <c r="GJ9" s="24">
        <f t="shared" ca="1" si="197"/>
        <v>23.216485275789296</v>
      </c>
      <c r="GK9" s="24">
        <f t="shared" ca="1" si="198"/>
        <v>24.84969218604941</v>
      </c>
      <c r="GL9" s="24">
        <f t="shared" ca="1" si="199"/>
        <v>25.259798190429258</v>
      </c>
      <c r="GM9" s="24">
        <f t="shared" ca="1" si="200"/>
        <v>24.49114011176929</v>
      </c>
      <c r="GN9" s="24">
        <f t="shared" ca="1" si="201"/>
        <v>23.028265961937961</v>
      </c>
      <c r="GO9" s="24">
        <f t="shared" ca="1" si="202"/>
        <v>24.309821833663918</v>
      </c>
      <c r="GP9" s="24">
        <f t="shared" ca="1" si="203"/>
        <v>26.105317297248938</v>
      </c>
      <c r="GQ9" s="24">
        <f t="shared" ca="1" si="204"/>
        <v>24.351072944288287</v>
      </c>
      <c r="GR9" s="24">
        <f t="shared" ca="1" si="205"/>
        <v>24.106625734457115</v>
      </c>
      <c r="GS9" s="24">
        <f t="shared" ca="1" si="206"/>
        <v>25.510572364146505</v>
      </c>
      <c r="GT9" s="24">
        <f t="shared" ca="1" si="207"/>
        <v>24.900155331399763</v>
      </c>
      <c r="GU9" s="24">
        <f t="shared" ca="1" si="208"/>
        <v>27.049803699511397</v>
      </c>
      <c r="GV9" s="24">
        <f t="shared" ca="1" si="209"/>
        <v>23.870754847752533</v>
      </c>
      <c r="GW9" s="24">
        <f t="shared" ca="1" si="210"/>
        <v>26.021136643022704</v>
      </c>
      <c r="GX9" s="24">
        <f t="shared" ca="1" si="211"/>
        <v>25.314680610388805</v>
      </c>
      <c r="GY9" s="24">
        <f t="shared" ca="1" si="212"/>
        <v>24.938366911752418</v>
      </c>
      <c r="GZ9" s="24">
        <f t="shared" ca="1" si="213"/>
        <v>24.358724450121713</v>
      </c>
      <c r="HA9" s="24">
        <f t="shared" ca="1" si="214"/>
        <v>25.302226187955796</v>
      </c>
      <c r="HB9" s="24">
        <f t="shared" ca="1" si="215"/>
        <v>23.025150143260166</v>
      </c>
      <c r="HC9" s="24">
        <f t="shared" ca="1" si="216"/>
        <v>26.804295619177918</v>
      </c>
      <c r="HD9" s="24">
        <f t="shared" ca="1" si="217"/>
        <v>26.055695939133706</v>
      </c>
      <c r="HE9" s="24">
        <f t="shared" ca="1" si="218"/>
        <v>24.990251205063831</v>
      </c>
      <c r="HF9" s="24">
        <f t="shared" ca="1" si="219"/>
        <v>23.053524514485549</v>
      </c>
      <c r="HG9" s="24">
        <f t="shared" ca="1" si="220"/>
        <v>23.707650283864343</v>
      </c>
      <c r="HH9" s="24">
        <f t="shared" ca="1" si="221"/>
        <v>25.075417012678876</v>
      </c>
      <c r="HI9" s="24">
        <f t="shared" ca="1" si="222"/>
        <v>24.616209189672752</v>
      </c>
      <c r="HJ9" s="24">
        <f t="shared" ca="1" si="223"/>
        <v>23.616599955591806</v>
      </c>
      <c r="HK9" s="24">
        <f t="shared" ca="1" si="224"/>
        <v>23.053952379027038</v>
      </c>
      <c r="HL9" s="24">
        <f t="shared" ca="1" si="225"/>
        <v>23.511227901793056</v>
      </c>
      <c r="HM9" s="24">
        <f t="shared" ca="1" si="226"/>
        <v>25.639646692805531</v>
      </c>
      <c r="HN9" s="24">
        <f t="shared" ca="1" si="227"/>
        <v>25.150953264127871</v>
      </c>
      <c r="HO9" s="24">
        <f t="shared" ca="1" si="228"/>
        <v>24.054213374110354</v>
      </c>
      <c r="HP9" s="24">
        <f t="shared" ca="1" si="229"/>
        <v>25.347232287173938</v>
      </c>
      <c r="HQ9" s="24">
        <f t="shared" ca="1" si="230"/>
        <v>25.046907331010118</v>
      </c>
      <c r="HR9" s="24">
        <f t="shared" ca="1" si="231"/>
        <v>24.562103685266734</v>
      </c>
      <c r="HS9" s="24">
        <f t="shared" ca="1" si="232"/>
        <v>26.639803160213617</v>
      </c>
      <c r="HT9" s="24">
        <f t="shared" ca="1" si="233"/>
        <v>25.514497748961702</v>
      </c>
      <c r="HU9" s="24">
        <f t="shared" ca="1" si="234"/>
        <v>25.742080733877103</v>
      </c>
      <c r="HV9" s="24">
        <f t="shared" ca="1" si="235"/>
        <v>24.652099285714169</v>
      </c>
      <c r="HW9" s="24">
        <f t="shared" ca="1" si="236"/>
        <v>25.963226504775534</v>
      </c>
      <c r="HX9" s="24">
        <f t="shared" ca="1" si="237"/>
        <v>25.429803032232783</v>
      </c>
      <c r="HY9" s="24">
        <f t="shared" ca="1" si="238"/>
        <v>24.481747917406175</v>
      </c>
      <c r="HZ9" s="24">
        <f t="shared" ca="1" si="239"/>
        <v>24.101707291877954</v>
      </c>
      <c r="IA9" s="24">
        <f t="shared" ca="1" si="240"/>
        <v>24.040567837069432</v>
      </c>
      <c r="IB9" s="24">
        <f t="shared" ca="1" si="241"/>
        <v>25.382483117727684</v>
      </c>
      <c r="IC9" s="24">
        <f t="shared" ca="1" si="242"/>
        <v>25.563948740783644</v>
      </c>
      <c r="ID9" s="24">
        <f t="shared" ca="1" si="243"/>
        <v>25.862765493784142</v>
      </c>
      <c r="IE9" s="24">
        <f t="shared" ca="1" si="244"/>
        <v>24.92403631791969</v>
      </c>
      <c r="IF9" s="24">
        <f t="shared" ca="1" si="245"/>
        <v>22.522172107153807</v>
      </c>
      <c r="IG9" s="24">
        <f t="shared" ca="1" si="246"/>
        <v>22.771829693105257</v>
      </c>
      <c r="IH9" s="24">
        <f t="shared" ca="1" si="247"/>
        <v>23.684586772572189</v>
      </c>
      <c r="II9" s="24">
        <f t="shared" ca="1" si="248"/>
        <v>24.435930651738541</v>
      </c>
      <c r="IJ9" s="24">
        <f t="shared" ca="1" si="249"/>
        <v>24.755970360839704</v>
      </c>
      <c r="IK9" s="24">
        <f t="shared" ca="1" si="250"/>
        <v>25.887650745015343</v>
      </c>
      <c r="IL9" s="24">
        <f t="shared" ca="1" si="251"/>
        <v>23.741844715209421</v>
      </c>
      <c r="IM9" s="24">
        <f t="shared" ca="1" si="252"/>
        <v>26.295723906429146</v>
      </c>
      <c r="IN9" s="24">
        <f t="shared" ca="1" si="253"/>
        <v>25.486176187989415</v>
      </c>
      <c r="IO9" s="24">
        <f t="shared" ca="1" si="254"/>
        <v>22.68786503741979</v>
      </c>
      <c r="IP9" s="24">
        <f t="shared" ca="1" si="255"/>
        <v>25.408711620865141</v>
      </c>
      <c r="IQ9" s="24">
        <f t="shared" ca="1" si="256"/>
        <v>24.541861173447909</v>
      </c>
      <c r="IR9" s="24">
        <f t="shared" ca="1" si="257"/>
        <v>25.118625580110262</v>
      </c>
      <c r="IS9" s="24">
        <f t="shared" ca="1" si="258"/>
        <v>27.158069878661969</v>
      </c>
      <c r="IT9" s="24">
        <f t="shared" ca="1" si="259"/>
        <v>23.2959353318893</v>
      </c>
      <c r="IU9" s="24">
        <f t="shared" ca="1" si="260"/>
        <v>22.86849163069223</v>
      </c>
      <c r="IV9" s="24">
        <f t="shared" ca="1" si="261"/>
        <v>26.331861559753722</v>
      </c>
      <c r="IW9" s="24">
        <f t="shared" ca="1" si="262"/>
        <v>26.333006469144166</v>
      </c>
      <c r="IX9" s="24">
        <f t="shared" ca="1" si="263"/>
        <v>24.71750271880115</v>
      </c>
      <c r="IY9" s="24">
        <f t="shared" ca="1" si="264"/>
        <v>22.790302712663198</v>
      </c>
      <c r="IZ9" s="24">
        <f t="shared" ca="1" si="265"/>
        <v>24.966937367629505</v>
      </c>
      <c r="JA9" s="24">
        <f t="shared" ca="1" si="266"/>
        <v>24.513620937224101</v>
      </c>
      <c r="JB9" s="24">
        <f t="shared" ca="1" si="267"/>
        <v>25.347895275603005</v>
      </c>
      <c r="JC9" s="24">
        <f t="shared" ca="1" si="268"/>
        <v>24.310561865837848</v>
      </c>
      <c r="JD9" s="24">
        <f t="shared" ca="1" si="269"/>
        <v>23.455267850118869</v>
      </c>
      <c r="JE9" s="24">
        <f t="shared" ca="1" si="270"/>
        <v>25.864212755174666</v>
      </c>
      <c r="JF9" s="24">
        <f t="shared" ca="1" si="271"/>
        <v>24.034333663143602</v>
      </c>
      <c r="JG9" s="24">
        <f t="shared" ca="1" si="272"/>
        <v>23.93330221784845</v>
      </c>
      <c r="JH9" s="24">
        <f t="shared" ca="1" si="273"/>
        <v>24.418099493429295</v>
      </c>
      <c r="JI9" s="24">
        <f t="shared" ca="1" si="274"/>
        <v>24.338691845827938</v>
      </c>
      <c r="JJ9" s="24">
        <f t="shared" ca="1" si="275"/>
        <v>23.912104767612774</v>
      </c>
      <c r="JK9" s="24">
        <f t="shared" ca="1" si="276"/>
        <v>23.89512244996255</v>
      </c>
      <c r="JL9" s="24">
        <f t="shared" ca="1" si="277"/>
        <v>25.288606759087344</v>
      </c>
      <c r="JM9" s="24">
        <f t="shared" ca="1" si="278"/>
        <v>24.452544340516386</v>
      </c>
      <c r="JN9" s="24">
        <f t="shared" ca="1" si="279"/>
        <v>24.289902237051667</v>
      </c>
      <c r="JO9" s="24">
        <f t="shared" ca="1" si="280"/>
        <v>23.332298544066465</v>
      </c>
      <c r="JP9" s="24">
        <f t="shared" ca="1" si="281"/>
        <v>25.84508615074656</v>
      </c>
      <c r="JQ9" s="24">
        <f t="shared" ca="1" si="282"/>
        <v>24.210488896247419</v>
      </c>
      <c r="JR9" s="24">
        <f t="shared" ca="1" si="283"/>
        <v>27.276613102680965</v>
      </c>
      <c r="JS9" s="24">
        <f t="shared" ca="1" si="284"/>
        <v>23.835545337892132</v>
      </c>
      <c r="JT9" s="24">
        <f t="shared" ca="1" si="285"/>
        <v>25.370674605195696</v>
      </c>
      <c r="JU9" s="24">
        <f t="shared" ca="1" si="286"/>
        <v>24.951112652240102</v>
      </c>
      <c r="JV9" s="24">
        <f t="shared" ca="1" si="287"/>
        <v>23.234422589109421</v>
      </c>
      <c r="JW9" s="24">
        <f t="shared" ca="1" si="288"/>
        <v>25.38474930900685</v>
      </c>
      <c r="JX9" s="24">
        <f t="shared" ca="1" si="289"/>
        <v>24.069461626632656</v>
      </c>
      <c r="JY9" s="24">
        <f t="shared" ca="1" si="290"/>
        <v>25.058418069043832</v>
      </c>
      <c r="JZ9" s="24">
        <f t="shared" ca="1" si="291"/>
        <v>25.960098215341972</v>
      </c>
      <c r="KA9" s="24">
        <f t="shared" ca="1" si="292"/>
        <v>25.771777830277298</v>
      </c>
      <c r="KB9" s="24">
        <f t="shared" ca="1" si="293"/>
        <v>25.103351509983206</v>
      </c>
      <c r="KC9" s="24">
        <f t="shared" ca="1" si="294"/>
        <v>23.88938613012256</v>
      </c>
      <c r="KD9" s="24">
        <f t="shared" ca="1" si="295"/>
        <v>24.784930045790261</v>
      </c>
      <c r="KE9" s="24">
        <f t="shared" ca="1" si="296"/>
        <v>24.939230226511896</v>
      </c>
      <c r="KF9" s="24">
        <f t="shared" ca="1" si="297"/>
        <v>24.133197035144615</v>
      </c>
      <c r="KG9" s="24">
        <f t="shared" ca="1" si="298"/>
        <v>25.040305436060102</v>
      </c>
      <c r="KH9" s="24">
        <f t="shared" ca="1" si="299"/>
        <v>24.291085410702319</v>
      </c>
      <c r="KI9" s="24">
        <f t="shared" ca="1" si="300"/>
        <v>24.041114470721585</v>
      </c>
      <c r="KJ9" s="24">
        <f t="shared" ca="1" si="301"/>
        <v>23.807653012521641</v>
      </c>
      <c r="KK9" s="24">
        <f t="shared" ca="1" si="302"/>
        <v>23.492615937264787</v>
      </c>
      <c r="KL9" s="24">
        <f t="shared" ca="1" si="303"/>
        <v>22.464939401925605</v>
      </c>
      <c r="KM9" s="24">
        <f t="shared" ca="1" si="304"/>
        <v>25.29279354576185</v>
      </c>
      <c r="KN9" s="24">
        <f t="shared" ca="1" si="305"/>
        <v>24.925064707656933</v>
      </c>
      <c r="KO9" s="24">
        <f t="shared" ca="1" si="306"/>
        <v>25.44715469163226</v>
      </c>
      <c r="KP9" s="24">
        <f t="shared" ca="1" si="307"/>
        <v>24.480889400165729</v>
      </c>
      <c r="KQ9" s="24">
        <f t="shared" ca="1" si="308"/>
        <v>23.828906795960172</v>
      </c>
      <c r="KR9" s="24">
        <f t="shared" ca="1" si="309"/>
        <v>25.280258405092784</v>
      </c>
      <c r="KS9" s="24">
        <f t="shared" ca="1" si="310"/>
        <v>24.402106592878855</v>
      </c>
      <c r="KT9" s="24">
        <f t="shared" ca="1" si="311"/>
        <v>24.973018698688797</v>
      </c>
      <c r="KU9" s="24">
        <f t="shared" ca="1" si="312"/>
        <v>22.784140529694923</v>
      </c>
      <c r="KV9" s="24">
        <f t="shared" ca="1" si="313"/>
        <v>24.147531063226914</v>
      </c>
      <c r="KW9" s="24">
        <f t="shared" ca="1" si="314"/>
        <v>24.196805822957998</v>
      </c>
      <c r="KX9" s="24">
        <f t="shared" ca="1" si="315"/>
        <v>23.540550256077676</v>
      </c>
      <c r="KY9" s="24">
        <f t="shared" ca="1" si="316"/>
        <v>25.51440536230227</v>
      </c>
      <c r="KZ9" s="24">
        <f t="shared" ca="1" si="317"/>
        <v>23.089518770717007</v>
      </c>
      <c r="LA9" s="24">
        <f t="shared" ca="1" si="318"/>
        <v>25.513143007544638</v>
      </c>
      <c r="LB9" s="24">
        <f t="shared" ca="1" si="319"/>
        <v>24.308834493813876</v>
      </c>
      <c r="LC9" s="24">
        <f t="shared" ca="1" si="320"/>
        <v>23.853051918845068</v>
      </c>
      <c r="LD9" s="24">
        <f t="shared" ca="1" si="321"/>
        <v>24.323615293506446</v>
      </c>
      <c r="LE9" s="24">
        <f t="shared" ca="1" si="322"/>
        <v>26.068383722198227</v>
      </c>
      <c r="LF9" s="24">
        <f t="shared" ca="1" si="323"/>
        <v>23.340736337564689</v>
      </c>
      <c r="LG9" s="24">
        <f t="shared" ca="1" si="324"/>
        <v>23.944955890109021</v>
      </c>
      <c r="LH9" s="24">
        <f t="shared" ca="1" si="325"/>
        <v>25.357224840729216</v>
      </c>
      <c r="LI9" s="24">
        <f t="shared" ca="1" si="326"/>
        <v>23.522768798307105</v>
      </c>
      <c r="LJ9" s="24">
        <f t="shared" ca="1" si="327"/>
        <v>23.212319768926772</v>
      </c>
      <c r="LK9" s="24">
        <f t="shared" ca="1" si="328"/>
        <v>25.052109648733335</v>
      </c>
      <c r="LL9" s="24">
        <f t="shared" ca="1" si="329"/>
        <v>23.100162980564058</v>
      </c>
      <c r="LM9" s="24">
        <f t="shared" ca="1" si="330"/>
        <v>22.451805193652039</v>
      </c>
      <c r="LN9" s="24">
        <f t="shared" ca="1" si="331"/>
        <v>24.412820465501188</v>
      </c>
      <c r="LO9" s="24">
        <f t="shared" ca="1" si="332"/>
        <v>22.646106815530924</v>
      </c>
      <c r="LP9" s="24">
        <f t="shared" ca="1" si="333"/>
        <v>24.282403920241322</v>
      </c>
      <c r="LQ9" s="24">
        <f t="shared" ca="1" si="334"/>
        <v>23.757836485842191</v>
      </c>
      <c r="LR9" s="24">
        <f t="shared" ca="1" si="335"/>
        <v>23.474612017413452</v>
      </c>
      <c r="LS9" s="24">
        <f t="shared" ca="1" si="336"/>
        <v>26.605599835478966</v>
      </c>
      <c r="LT9" s="24">
        <f t="shared" ca="1" si="337"/>
        <v>25.55002649709682</v>
      </c>
      <c r="LU9" s="24">
        <f t="shared" ca="1" si="338"/>
        <v>24.29966135530054</v>
      </c>
      <c r="LV9" s="24">
        <f t="shared" ca="1" si="339"/>
        <v>24.75417125003943</v>
      </c>
      <c r="LW9" s="24">
        <f t="shared" ca="1" si="340"/>
        <v>23.276623446925417</v>
      </c>
      <c r="LX9" s="24">
        <f t="shared" ca="1" si="341"/>
        <v>23.598978672601838</v>
      </c>
      <c r="LY9" s="24">
        <f t="shared" ca="1" si="342"/>
        <v>26.875106869020382</v>
      </c>
      <c r="LZ9" s="24">
        <f t="shared" ca="1" si="343"/>
        <v>23.06877203446879</v>
      </c>
      <c r="MA9" s="24">
        <f t="shared" ca="1" si="344"/>
        <v>24.221980422246514</v>
      </c>
      <c r="MB9" s="24">
        <f t="shared" ca="1" si="345"/>
        <v>25.156498238834359</v>
      </c>
      <c r="MC9" s="24">
        <f t="shared" ca="1" si="346"/>
        <v>25.94790955043279</v>
      </c>
      <c r="MD9" s="24">
        <f t="shared" ca="1" si="347"/>
        <v>24.052207990058616</v>
      </c>
      <c r="ME9" s="24">
        <f t="shared" ca="1" si="348"/>
        <v>23.905515081942251</v>
      </c>
      <c r="MF9" s="24">
        <f t="shared" ca="1" si="349"/>
        <v>24.350692623414268</v>
      </c>
      <c r="MG9" s="24">
        <f t="shared" ca="1" si="350"/>
        <v>24.808794983412323</v>
      </c>
      <c r="MH9" s="24">
        <f t="shared" ca="1" si="351"/>
        <v>24.844860416597264</v>
      </c>
      <c r="MI9" s="24">
        <f t="shared" ca="1" si="352"/>
        <v>25.115781248465737</v>
      </c>
      <c r="MJ9" s="24">
        <f t="shared" ca="1" si="353"/>
        <v>23.667872853621891</v>
      </c>
      <c r="MK9" s="24">
        <f t="shared" ca="1" si="354"/>
        <v>24.065564125740579</v>
      </c>
      <c r="ML9" s="24">
        <f t="shared" ca="1" si="355"/>
        <v>24.515693209655339</v>
      </c>
      <c r="MM9" s="24">
        <f t="shared" ca="1" si="356"/>
        <v>24.855822431206636</v>
      </c>
      <c r="MN9" s="24">
        <f t="shared" ca="1" si="357"/>
        <v>24.377269979284311</v>
      </c>
      <c r="MO9" s="24">
        <f t="shared" ca="1" si="358"/>
        <v>24.115618641356594</v>
      </c>
      <c r="MP9" s="24">
        <f t="shared" ca="1" si="359"/>
        <v>25.098803779992132</v>
      </c>
      <c r="MQ9" s="24">
        <f t="shared" ca="1" si="360"/>
        <v>24.891606966568624</v>
      </c>
      <c r="MR9" s="24">
        <f t="shared" ca="1" si="361"/>
        <v>24.331212924444763</v>
      </c>
      <c r="MS9" s="24">
        <f t="shared" ca="1" si="362"/>
        <v>26.357518030010596</v>
      </c>
      <c r="MT9" s="24">
        <f t="shared" ca="1" si="363"/>
        <v>24.643442430976947</v>
      </c>
      <c r="MU9" s="24">
        <f t="shared" ca="1" si="364"/>
        <v>24.785014265719131</v>
      </c>
      <c r="MV9" s="24">
        <f t="shared" ca="1" si="365"/>
        <v>24.19836728530305</v>
      </c>
      <c r="MW9" s="24">
        <f t="shared" ca="1" si="366"/>
        <v>24.340312203245823</v>
      </c>
      <c r="MX9" s="24">
        <f t="shared" ca="1" si="367"/>
        <v>22.744347107520134</v>
      </c>
      <c r="MY9" s="24">
        <f t="shared" ca="1" si="368"/>
        <v>23.700784537764495</v>
      </c>
      <c r="MZ9" s="24">
        <f t="shared" ca="1" si="369"/>
        <v>25.905537571714181</v>
      </c>
      <c r="NA9" s="24">
        <f t="shared" ca="1" si="370"/>
        <v>26.599452956694432</v>
      </c>
      <c r="NB9" s="24">
        <f t="shared" ca="1" si="371"/>
        <v>24.948214658542696</v>
      </c>
      <c r="NC9" s="24">
        <f t="shared" ca="1" si="372"/>
        <v>25.945388483620977</v>
      </c>
      <c r="ND9" s="24">
        <f t="shared" ca="1" si="373"/>
        <v>23.433372517115178</v>
      </c>
      <c r="NE9" s="24">
        <f t="shared" ca="1" si="374"/>
        <v>24.967229179479535</v>
      </c>
      <c r="NF9" s="24">
        <f t="shared" ca="1" si="375"/>
        <v>25.619425206050312</v>
      </c>
      <c r="NG9" s="24">
        <f t="shared" ca="1" si="376"/>
        <v>24.644951108611</v>
      </c>
      <c r="NH9" s="24">
        <f t="shared" ca="1" si="377"/>
        <v>24.037482957019652</v>
      </c>
      <c r="NI9" s="24">
        <f t="shared" ca="1" si="378"/>
        <v>25.55269478397156</v>
      </c>
      <c r="NJ9" s="24">
        <f t="shared" ca="1" si="379"/>
        <v>23.812431355709485</v>
      </c>
      <c r="NK9" s="24">
        <f t="shared" ca="1" si="380"/>
        <v>24.333777260702551</v>
      </c>
      <c r="NL9" s="24">
        <f t="shared" ca="1" si="381"/>
        <v>25.433173852670492</v>
      </c>
      <c r="NM9" s="24">
        <f t="shared" ca="1" si="382"/>
        <v>26.580965283932144</v>
      </c>
      <c r="NN9" s="24">
        <f t="shared" ca="1" si="383"/>
        <v>25.324282262181715</v>
      </c>
      <c r="NO9" s="24">
        <f t="shared" ca="1" si="384"/>
        <v>25.059103417222772</v>
      </c>
      <c r="NP9" s="24">
        <f t="shared" ca="1" si="385"/>
        <v>25.740161104306125</v>
      </c>
      <c r="NQ9" s="24">
        <f t="shared" ca="1" si="386"/>
        <v>25.601068123301054</v>
      </c>
      <c r="NR9" s="24">
        <f t="shared" ca="1" si="387"/>
        <v>23.086351598635062</v>
      </c>
      <c r="NS9" s="24">
        <f t="shared" ca="1" si="388"/>
        <v>23.945323432232176</v>
      </c>
      <c r="NT9" s="24">
        <f t="shared" ca="1" si="389"/>
        <v>25.252324093316474</v>
      </c>
      <c r="NU9" s="24">
        <f t="shared" ca="1" si="390"/>
        <v>24.222130693537181</v>
      </c>
      <c r="NV9" s="24">
        <f t="shared" ca="1" si="391"/>
        <v>26.104797021873377</v>
      </c>
      <c r="NW9" s="24">
        <f t="shared" ca="1" si="392"/>
        <v>24.947432291573246</v>
      </c>
      <c r="NX9" s="24">
        <f t="shared" ca="1" si="393"/>
        <v>26.42654442774133</v>
      </c>
      <c r="NY9" s="24">
        <f t="shared" ca="1" si="394"/>
        <v>25.309214819884858</v>
      </c>
      <c r="NZ9" s="24">
        <f t="shared" ca="1" si="395"/>
        <v>24.430624394713558</v>
      </c>
      <c r="OA9" s="24">
        <f t="shared" ca="1" si="396"/>
        <v>23.911350000359921</v>
      </c>
      <c r="OB9" s="24">
        <f t="shared" ca="1" si="397"/>
        <v>25.974073843507412</v>
      </c>
      <c r="OC9" s="24">
        <f t="shared" ca="1" si="398"/>
        <v>23.674105771889824</v>
      </c>
      <c r="OD9" s="24">
        <f t="shared" ca="1" si="399"/>
        <v>22.164824029575318</v>
      </c>
      <c r="OE9" s="24">
        <f t="shared" ca="1" si="400"/>
        <v>24.470785315802324</v>
      </c>
      <c r="OF9" s="24">
        <f t="shared" ca="1" si="401"/>
        <v>25.739958121346778</v>
      </c>
      <c r="OG9" s="24">
        <f t="shared" ca="1" si="402"/>
        <v>24.70355239272779</v>
      </c>
      <c r="OH9" s="24">
        <f t="shared" ca="1" si="403"/>
        <v>24.060494812983414</v>
      </c>
      <c r="OI9" s="24">
        <f t="shared" ca="1" si="404"/>
        <v>25.287774998241112</v>
      </c>
      <c r="OJ9" s="24">
        <f t="shared" ca="1" si="405"/>
        <v>25.238039744978334</v>
      </c>
      <c r="OK9" s="24">
        <f t="shared" ca="1" si="406"/>
        <v>23.136148026105396</v>
      </c>
      <c r="OL9" s="24">
        <f t="shared" ca="1" si="407"/>
        <v>24.911431473899825</v>
      </c>
      <c r="OM9" s="24">
        <f t="shared" ca="1" si="408"/>
        <v>26.961204615174985</v>
      </c>
      <c r="ON9" s="24">
        <f t="shared" ca="1" si="409"/>
        <v>24.192815276915116</v>
      </c>
      <c r="OO9" s="24">
        <f t="shared" ca="1" si="410"/>
        <v>25.279183105295687</v>
      </c>
      <c r="OP9" s="24">
        <f t="shared" ca="1" si="411"/>
        <v>24.621130574033067</v>
      </c>
      <c r="OQ9" s="24">
        <f t="shared" ca="1" si="412"/>
        <v>23.332340770951451</v>
      </c>
      <c r="OR9" s="24">
        <f t="shared" ca="1" si="413"/>
        <v>24.243813388130881</v>
      </c>
      <c r="OS9" s="24">
        <f t="shared" ca="1" si="414"/>
        <v>23.407439881705997</v>
      </c>
      <c r="OT9" s="24">
        <f t="shared" ca="1" si="415"/>
        <v>23.239386489819505</v>
      </c>
      <c r="OU9" s="24">
        <f t="shared" ca="1" si="416"/>
        <v>23.972911454272005</v>
      </c>
      <c r="OV9" s="24">
        <f t="shared" ca="1" si="417"/>
        <v>23.439437248103665</v>
      </c>
      <c r="OW9" s="24">
        <f t="shared" ca="1" si="418"/>
        <v>26.272610852723155</v>
      </c>
      <c r="OX9" s="24">
        <f t="shared" ca="1" si="419"/>
        <v>25.076553780670967</v>
      </c>
      <c r="OY9" s="24">
        <f t="shared" ca="1" si="420"/>
        <v>25.50774440846989</v>
      </c>
      <c r="OZ9" s="24">
        <f t="shared" ca="1" si="421"/>
        <v>24.990233889885317</v>
      </c>
      <c r="PA9" s="24">
        <f t="shared" ca="1" si="422"/>
        <v>24.455852689854655</v>
      </c>
      <c r="PB9" s="24">
        <f t="shared" ca="1" si="423"/>
        <v>23.93531145649299</v>
      </c>
      <c r="PC9" s="24">
        <f t="shared" ca="1" si="424"/>
        <v>25.709025149624264</v>
      </c>
      <c r="PD9" s="24">
        <f t="shared" ca="1" si="425"/>
        <v>25.77809409497036</v>
      </c>
      <c r="PE9" s="24">
        <f t="shared" ca="1" si="426"/>
        <v>25.247184864898983</v>
      </c>
      <c r="PF9" s="24">
        <f t="shared" ca="1" si="427"/>
        <v>24.152671791957417</v>
      </c>
      <c r="PG9" s="24">
        <f t="shared" ca="1" si="428"/>
        <v>24.500492031156902</v>
      </c>
      <c r="PH9" s="24">
        <f t="shared" ca="1" si="429"/>
        <v>22.642847683579369</v>
      </c>
      <c r="PI9" s="24">
        <f t="shared" ca="1" si="430"/>
        <v>24.593540554846403</v>
      </c>
      <c r="PJ9" s="24">
        <f t="shared" ca="1" si="431"/>
        <v>25.324399381436113</v>
      </c>
      <c r="PK9" s="24">
        <f t="shared" ca="1" si="432"/>
        <v>26.041053408305537</v>
      </c>
      <c r="PL9" s="24">
        <f t="shared" ca="1" si="433"/>
        <v>24.33173232135151</v>
      </c>
      <c r="PM9" s="24">
        <f t="shared" ca="1" si="434"/>
        <v>25.551930367236682</v>
      </c>
      <c r="PN9" s="24">
        <f t="shared" ca="1" si="435"/>
        <v>24.344783268043493</v>
      </c>
      <c r="PO9" s="24">
        <f t="shared" ca="1" si="436"/>
        <v>25.355475427407139</v>
      </c>
      <c r="PP9" s="24">
        <f t="shared" ca="1" si="437"/>
        <v>24.037782211273353</v>
      </c>
      <c r="PQ9" s="24">
        <f t="shared" ca="1" si="438"/>
        <v>25.639945047737868</v>
      </c>
      <c r="PR9" s="24">
        <f t="shared" ca="1" si="439"/>
        <v>24.366586753204412</v>
      </c>
      <c r="PS9" s="24">
        <f t="shared" ca="1" si="440"/>
        <v>23.909923800354559</v>
      </c>
      <c r="PT9" s="24">
        <f t="shared" ca="1" si="441"/>
        <v>24.9871156537898</v>
      </c>
      <c r="PU9" s="24">
        <f t="shared" ca="1" si="442"/>
        <v>24.742653821377161</v>
      </c>
      <c r="PV9" s="24">
        <f t="shared" ca="1" si="443"/>
        <v>23.311867041927027</v>
      </c>
      <c r="PW9" s="24">
        <f t="shared" ca="1" si="444"/>
        <v>23.412654184414016</v>
      </c>
      <c r="PX9" s="24">
        <f t="shared" ca="1" si="445"/>
        <v>24.964477454442637</v>
      </c>
      <c r="PY9" s="24">
        <f t="shared" ca="1" si="446"/>
        <v>23.78905821989548</v>
      </c>
      <c r="PZ9" s="24">
        <f t="shared" ca="1" si="447"/>
        <v>24.554588050664307</v>
      </c>
      <c r="QA9" s="24">
        <f t="shared" ca="1" si="448"/>
        <v>25.39382196897202</v>
      </c>
      <c r="QB9" s="24">
        <f t="shared" ca="1" si="449"/>
        <v>25.978067518892061</v>
      </c>
      <c r="QC9" s="24">
        <f t="shared" ca="1" si="450"/>
        <v>24.960543542292278</v>
      </c>
      <c r="QD9" s="24">
        <f t="shared" ca="1" si="451"/>
        <v>25.423424788604599</v>
      </c>
      <c r="QE9" s="24">
        <f t="shared" ca="1" si="452"/>
        <v>22.768975255370311</v>
      </c>
      <c r="QF9" s="24">
        <f t="shared" ca="1" si="453"/>
        <v>23.854370889657872</v>
      </c>
      <c r="QG9" s="24">
        <f t="shared" ca="1" si="454"/>
        <v>23.257936966129559</v>
      </c>
      <c r="QH9" s="24">
        <f t="shared" ca="1" si="455"/>
        <v>24.240493774408332</v>
      </c>
      <c r="QI9" s="24">
        <f t="shared" ca="1" si="456"/>
        <v>25.18274882783043</v>
      </c>
      <c r="QJ9" s="24">
        <f t="shared" ca="1" si="457"/>
        <v>25.60049625821145</v>
      </c>
      <c r="QK9" s="24">
        <f t="shared" ca="1" si="458"/>
        <v>24.370563250968502</v>
      </c>
      <c r="QL9" s="24">
        <f t="shared" ca="1" si="459"/>
        <v>24.331229107140054</v>
      </c>
      <c r="QM9" s="24">
        <f t="shared" ca="1" si="460"/>
        <v>25.542196024551707</v>
      </c>
      <c r="QN9" s="24">
        <f t="shared" ca="1" si="461"/>
        <v>24.775226534298401</v>
      </c>
      <c r="QO9" s="24">
        <f t="shared" ca="1" si="462"/>
        <v>24.049434296728915</v>
      </c>
      <c r="QP9" s="24">
        <f t="shared" ca="1" si="463"/>
        <v>24.772931138771419</v>
      </c>
      <c r="QQ9" s="24">
        <f t="shared" ca="1" si="464"/>
        <v>24.413496329573903</v>
      </c>
      <c r="QR9" s="24">
        <f t="shared" ca="1" si="465"/>
        <v>24.643253704528366</v>
      </c>
      <c r="QS9" s="24">
        <f t="shared" ca="1" si="466"/>
        <v>23.952176684484037</v>
      </c>
      <c r="QT9" s="24">
        <f t="shared" ca="1" si="467"/>
        <v>25.315057896849407</v>
      </c>
      <c r="QU9" s="24">
        <f t="shared" ca="1" si="468"/>
        <v>25.301407781771193</v>
      </c>
      <c r="QV9" s="24">
        <f t="shared" ca="1" si="469"/>
        <v>22.81164887261799</v>
      </c>
      <c r="QW9" s="24">
        <f t="shared" ca="1" si="470"/>
        <v>23.224765139193313</v>
      </c>
      <c r="QX9" s="24">
        <f t="shared" ca="1" si="471"/>
        <v>25.934860340139547</v>
      </c>
      <c r="QY9" s="24">
        <f t="shared" ca="1" si="472"/>
        <v>25.275617920181226</v>
      </c>
      <c r="QZ9" s="24">
        <f t="shared" ca="1" si="473"/>
        <v>24.887216876865935</v>
      </c>
      <c r="RA9" s="24">
        <f t="shared" ca="1" si="474"/>
        <v>26.047134712516016</v>
      </c>
      <c r="RB9" s="24">
        <f t="shared" ca="1" si="475"/>
        <v>25.210684785383084</v>
      </c>
      <c r="RC9" s="24">
        <f t="shared" ca="1" si="476"/>
        <v>23.619200403295924</v>
      </c>
      <c r="RD9" s="24">
        <f t="shared" ca="1" si="477"/>
        <v>23.601371792568365</v>
      </c>
      <c r="RE9" s="24">
        <f t="shared" ca="1" si="478"/>
        <v>25.33601493351555</v>
      </c>
      <c r="RF9" s="24">
        <f t="shared" ca="1" si="479"/>
        <v>23.546176212549774</v>
      </c>
      <c r="RG9" s="24">
        <f t="shared" ca="1" si="480"/>
        <v>25.269122258068165</v>
      </c>
      <c r="RH9" s="24">
        <f t="shared" ca="1" si="481"/>
        <v>22.273665133528699</v>
      </c>
      <c r="RI9" s="24">
        <f t="shared" ca="1" si="482"/>
        <v>25.262158018658678</v>
      </c>
      <c r="RJ9" s="24">
        <f t="shared" ca="1" si="483"/>
        <v>23.440016221229051</v>
      </c>
      <c r="RK9" s="24">
        <f t="shared" ca="1" si="484"/>
        <v>23.943017635095224</v>
      </c>
      <c r="RL9" s="24">
        <f t="shared" ca="1" si="485"/>
        <v>23.942613865170504</v>
      </c>
      <c r="RM9" s="24">
        <f t="shared" ca="1" si="486"/>
        <v>25.390370784654802</v>
      </c>
      <c r="RN9" s="24">
        <f t="shared" ca="1" si="487"/>
        <v>26.020541696343916</v>
      </c>
      <c r="RO9" s="24">
        <f t="shared" ca="1" si="488"/>
        <v>25.128810089004119</v>
      </c>
      <c r="RP9" s="24">
        <f t="shared" ca="1" si="489"/>
        <v>25.96948720613338</v>
      </c>
      <c r="RQ9" s="24">
        <f t="shared" ca="1" si="490"/>
        <v>25.222096912689601</v>
      </c>
      <c r="RR9" s="24">
        <f t="shared" ca="1" si="491"/>
        <v>24.433462644986751</v>
      </c>
      <c r="RS9" s="24">
        <f t="shared" ca="1" si="492"/>
        <v>24.867682296852912</v>
      </c>
      <c r="RT9" s="24">
        <f t="shared" ca="1" si="493"/>
        <v>24.548300073858591</v>
      </c>
      <c r="RU9" s="24">
        <f t="shared" ca="1" si="494"/>
        <v>24.573093320442339</v>
      </c>
      <c r="RV9" s="24">
        <f t="shared" ca="1" si="495"/>
        <v>22.676091525416162</v>
      </c>
      <c r="RW9" s="24">
        <f t="shared" ca="1" si="496"/>
        <v>24.594636228260303</v>
      </c>
      <c r="RX9" s="24">
        <f t="shared" ca="1" si="497"/>
        <v>25.47601132631609</v>
      </c>
      <c r="RY9" s="24">
        <f t="shared" ca="1" si="498"/>
        <v>23.431872184409738</v>
      </c>
      <c r="RZ9" s="24">
        <f t="shared" ca="1" si="499"/>
        <v>23.314366831228103</v>
      </c>
      <c r="SA9" s="24">
        <f t="shared" ca="1" si="500"/>
        <v>25.384750114404248</v>
      </c>
      <c r="SB9" s="24">
        <f t="shared" ca="1" si="501"/>
        <v>26.659510286557516</v>
      </c>
      <c r="SC9" s="24">
        <f t="shared" ca="1" si="502"/>
        <v>23.902449004317933</v>
      </c>
      <c r="SD9" s="24">
        <f t="shared" ca="1" si="503"/>
        <v>24.384227817029299</v>
      </c>
      <c r="SE9" s="24">
        <f t="shared" ca="1" si="504"/>
        <v>24.327182348922634</v>
      </c>
      <c r="SF9" s="24">
        <f t="shared" ca="1" si="505"/>
        <v>25.446148209689092</v>
      </c>
      <c r="SG9" s="24">
        <f t="shared" ca="1" si="506"/>
        <v>22.828770400573941</v>
      </c>
      <c r="SH9" s="24">
        <f t="shared" ca="1" si="507"/>
        <v>24.908611083334513</v>
      </c>
      <c r="SI9" s="24">
        <f t="shared" ca="1" si="508"/>
        <v>24.962191114606856</v>
      </c>
      <c r="SJ9" s="24">
        <f t="shared" ca="1" si="509"/>
        <v>24.274701722013639</v>
      </c>
      <c r="SK9" s="24">
        <f t="shared" ca="1" si="510"/>
        <v>25.382423819579252</v>
      </c>
      <c r="SL9" s="24">
        <f t="shared" ca="1" si="511"/>
        <v>25.405718786361756</v>
      </c>
      <c r="SM9" s="24">
        <f t="shared" ca="1" si="512"/>
        <v>24.598284416814128</v>
      </c>
      <c r="SN9" s="24">
        <f t="shared" ca="1" si="513"/>
        <v>24.157435476077495</v>
      </c>
      <c r="SO9" s="24">
        <f t="shared" ca="1" si="514"/>
        <v>24.547155355668352</v>
      </c>
      <c r="SP9" s="24">
        <f t="shared" ca="1" si="515"/>
        <v>24.656465858562619</v>
      </c>
      <c r="SQ9" s="24">
        <f t="shared" ca="1" si="516"/>
        <v>25.772132865539024</v>
      </c>
      <c r="SR9" s="24">
        <f t="shared" ca="1" si="517"/>
        <v>25.498380829327104</v>
      </c>
      <c r="SS9" s="24">
        <f t="shared" ca="1" si="518"/>
        <v>24.433259142543744</v>
      </c>
      <c r="ST9" s="24">
        <f t="shared" ca="1" si="519"/>
        <v>24.792000164241646</v>
      </c>
      <c r="SU9" s="24">
        <f t="shared" ca="1" si="520"/>
        <v>24.141546569656569</v>
      </c>
      <c r="SV9" s="24">
        <f t="shared" ca="1" si="521"/>
        <v>23.537885924341627</v>
      </c>
      <c r="SW9" s="24">
        <f t="shared" ca="1" si="522"/>
        <v>26.009467150798979</v>
      </c>
      <c r="SX9" s="24">
        <f t="shared" ca="1" si="523"/>
        <v>26.006400033758069</v>
      </c>
      <c r="SY9" s="24">
        <f t="shared" ca="1" si="524"/>
        <v>24.121985116154132</v>
      </c>
      <c r="SZ9" s="24">
        <f t="shared" ca="1" si="525"/>
        <v>26.310850703496254</v>
      </c>
      <c r="TA9" s="24">
        <f t="shared" ca="1" si="526"/>
        <v>22.998402655135198</v>
      </c>
      <c r="TB9" s="24">
        <f t="shared" ca="1" si="527"/>
        <v>25.430421855259834</v>
      </c>
      <c r="TC9" s="24">
        <f t="shared" ca="1" si="528"/>
        <v>23.808482129657662</v>
      </c>
      <c r="TD9" s="24">
        <f t="shared" ca="1" si="529"/>
        <v>23.83139575722338</v>
      </c>
      <c r="TE9" s="24">
        <f t="shared" ca="1" si="530"/>
        <v>24.870844484203634</v>
      </c>
      <c r="TF9" s="24">
        <f t="shared" ca="1" si="531"/>
        <v>23.594870480560861</v>
      </c>
      <c r="TG9" s="24">
        <f t="shared" ca="1" si="532"/>
        <v>24.420298563510681</v>
      </c>
      <c r="TH9" s="24">
        <f t="shared" ca="1" si="533"/>
        <v>25.488818695578974</v>
      </c>
      <c r="TI9" s="24">
        <f t="shared" ca="1" si="534"/>
        <v>24.320644649380327</v>
      </c>
      <c r="TJ9" s="24">
        <f t="shared" ca="1" si="535"/>
        <v>26.139147474826441</v>
      </c>
      <c r="TK9" s="24">
        <f t="shared" ca="1" si="536"/>
        <v>24.01737568082644</v>
      </c>
      <c r="TL9" s="24">
        <f t="shared" ca="1" si="537"/>
        <v>23.949427658848506</v>
      </c>
      <c r="TM9" s="24">
        <f t="shared" ca="1" si="538"/>
        <v>24.787798094104129</v>
      </c>
      <c r="TN9" s="24">
        <f t="shared" ca="1" si="539"/>
        <v>24.158977171533778</v>
      </c>
      <c r="TO9" s="24">
        <f t="shared" ca="1" si="540"/>
        <v>24.424796075882373</v>
      </c>
      <c r="TP9" s="24">
        <f t="shared" ca="1" si="541"/>
        <v>24.600476770388795</v>
      </c>
      <c r="TQ9" s="24">
        <f t="shared" ca="1" si="542"/>
        <v>24.985916610792895</v>
      </c>
      <c r="TR9" s="24">
        <f t="shared" ca="1" si="543"/>
        <v>25.190593271326989</v>
      </c>
      <c r="TS9" s="24">
        <f t="shared" ca="1" si="544"/>
        <v>24.647501723010834</v>
      </c>
      <c r="TT9" s="24">
        <f t="shared" ca="1" si="545"/>
        <v>26.204088309739134</v>
      </c>
      <c r="TU9" s="24">
        <f t="shared" ca="1" si="546"/>
        <v>24.455067235545773</v>
      </c>
      <c r="TV9" s="24">
        <f t="shared" ca="1" si="547"/>
        <v>25.289171219737774</v>
      </c>
      <c r="TW9" s="24">
        <f t="shared" ca="1" si="548"/>
        <v>25.976123551478224</v>
      </c>
      <c r="TX9" s="24">
        <f t="shared" ca="1" si="549"/>
        <v>26.034374160895371</v>
      </c>
      <c r="TY9" s="24">
        <f t="shared" ca="1" si="550"/>
        <v>25.111539776635201</v>
      </c>
      <c r="TZ9" s="24">
        <f t="shared" ca="1" si="551"/>
        <v>25.002205182032078</v>
      </c>
      <c r="UA9" s="24">
        <f t="shared" ca="1" si="552"/>
        <v>25.542533937749901</v>
      </c>
      <c r="UB9" s="24">
        <f t="shared" ca="1" si="553"/>
        <v>24.900195099762474</v>
      </c>
      <c r="UC9" s="24">
        <f t="shared" ca="1" si="554"/>
        <v>23.913371849413437</v>
      </c>
      <c r="UD9" s="24">
        <f t="shared" ca="1" si="555"/>
        <v>25.453643819065569</v>
      </c>
      <c r="UE9" s="24">
        <f t="shared" ca="1" si="556"/>
        <v>24.938879411787351</v>
      </c>
      <c r="UF9" s="24">
        <f t="shared" ca="1" si="557"/>
        <v>24.507747107756749</v>
      </c>
      <c r="UG9" s="24">
        <f t="shared" ca="1" si="558"/>
        <v>23.724915133715271</v>
      </c>
      <c r="UH9" s="24">
        <f t="shared" ca="1" si="559"/>
        <v>21.911538914761355</v>
      </c>
      <c r="UI9" s="24">
        <f t="shared" ca="1" si="560"/>
        <v>22.180522821535451</v>
      </c>
      <c r="UJ9" s="24">
        <f t="shared" ca="1" si="561"/>
        <v>26.794178489056879</v>
      </c>
      <c r="UK9" s="24">
        <f t="shared" ca="1" si="562"/>
        <v>25.949300916167214</v>
      </c>
      <c r="UL9" s="24">
        <f t="shared" ca="1" si="563"/>
        <v>25.246703368144448</v>
      </c>
      <c r="UM9" s="24">
        <f t="shared" ca="1" si="564"/>
        <v>24.630648378041556</v>
      </c>
      <c r="UN9" s="24">
        <f t="shared" ca="1" si="565"/>
        <v>24.750405633487627</v>
      </c>
      <c r="UO9" s="24">
        <f t="shared" ca="1" si="566"/>
        <v>25.294885803923165</v>
      </c>
      <c r="UP9" s="24">
        <f t="shared" ca="1" si="567"/>
        <v>25.192788945353229</v>
      </c>
      <c r="UQ9" s="24">
        <f t="shared" ca="1" si="568"/>
        <v>24.52954393351504</v>
      </c>
      <c r="UR9" s="24">
        <f t="shared" ca="1" si="569"/>
        <v>25.183548840193261</v>
      </c>
      <c r="US9" s="24">
        <f t="shared" ca="1" si="570"/>
        <v>23.89449861688907</v>
      </c>
      <c r="UT9" s="24">
        <f t="shared" ca="1" si="571"/>
        <v>25.553141042594397</v>
      </c>
      <c r="UU9" s="24">
        <f t="shared" ca="1" si="572"/>
        <v>25.150501938749812</v>
      </c>
      <c r="UV9" s="24">
        <f t="shared" ca="1" si="573"/>
        <v>22.349041717104313</v>
      </c>
      <c r="UW9" s="24">
        <f t="shared" ca="1" si="574"/>
        <v>24.217344596593453</v>
      </c>
      <c r="UX9" s="24">
        <f t="shared" ca="1" si="575"/>
        <v>24.551159812696774</v>
      </c>
      <c r="UY9" s="24">
        <f t="shared" ca="1" si="576"/>
        <v>25.623764297581133</v>
      </c>
      <c r="UZ9" s="24">
        <f t="shared" ca="1" si="577"/>
        <v>23.108974172232678</v>
      </c>
      <c r="VA9" s="24">
        <f t="shared" ca="1" si="578"/>
        <v>24.711450768116698</v>
      </c>
      <c r="VB9" s="24">
        <f t="shared" ca="1" si="579"/>
        <v>25.658167417011757</v>
      </c>
      <c r="VC9" s="24">
        <f t="shared" ca="1" si="580"/>
        <v>24.92736046606263</v>
      </c>
      <c r="VD9" s="24">
        <f t="shared" ca="1" si="581"/>
        <v>23.372233825351916</v>
      </c>
      <c r="VE9" s="24">
        <f t="shared" ca="1" si="582"/>
        <v>23.753656614225942</v>
      </c>
      <c r="VF9" s="24">
        <f t="shared" ca="1" si="583"/>
        <v>26.168236682450594</v>
      </c>
      <c r="VG9" s="24">
        <f t="shared" ca="1" si="584"/>
        <v>25.439710793260677</v>
      </c>
      <c r="VH9" s="24">
        <f t="shared" ca="1" si="585"/>
        <v>23.896122087867706</v>
      </c>
      <c r="VI9" s="24">
        <f t="shared" ca="1" si="586"/>
        <v>25.121025603568018</v>
      </c>
      <c r="VJ9" s="24">
        <f t="shared" ca="1" si="587"/>
        <v>22.677184402270896</v>
      </c>
      <c r="VK9" s="24">
        <f t="shared" ca="1" si="588"/>
        <v>25.695703352295755</v>
      </c>
      <c r="VL9" s="24">
        <f t="shared" ca="1" si="589"/>
        <v>24.916315065776256</v>
      </c>
      <c r="VM9" s="24">
        <f t="shared" ca="1" si="590"/>
        <v>25.669065095761145</v>
      </c>
      <c r="VN9" s="24">
        <f t="shared" ca="1" si="591"/>
        <v>24.293237639049412</v>
      </c>
      <c r="VO9" s="24">
        <f t="shared" ca="1" si="592"/>
        <v>23.611610158418234</v>
      </c>
      <c r="VP9" s="24">
        <f t="shared" ca="1" si="593"/>
        <v>25.770122944746017</v>
      </c>
      <c r="VQ9" s="24">
        <f t="shared" ca="1" si="594"/>
        <v>25.006307648667072</v>
      </c>
      <c r="VR9" s="24">
        <f t="shared" ca="1" si="595"/>
        <v>24.63719067387882</v>
      </c>
      <c r="VS9" s="24">
        <f t="shared" ca="1" si="596"/>
        <v>23.275011902075494</v>
      </c>
      <c r="VT9" s="24">
        <f t="shared" ca="1" si="597"/>
        <v>24.01145665167849</v>
      </c>
      <c r="VU9" s="24">
        <f t="shared" ca="1" si="598"/>
        <v>25.054381516539685</v>
      </c>
      <c r="VV9" s="24">
        <f t="shared" ca="1" si="599"/>
        <v>23.683154874415873</v>
      </c>
      <c r="VW9" s="24">
        <f t="shared" ca="1" si="600"/>
        <v>26.77110726640537</v>
      </c>
      <c r="VX9" s="24">
        <f t="shared" ca="1" si="601"/>
        <v>24.956480692206515</v>
      </c>
      <c r="VY9" s="24">
        <f t="shared" ca="1" si="602"/>
        <v>24.108956577665317</v>
      </c>
      <c r="VZ9" s="24">
        <f t="shared" ca="1" si="603"/>
        <v>25.164201443059223</v>
      </c>
      <c r="WA9" s="24">
        <f t="shared" ca="1" si="604"/>
        <v>26.356936763872493</v>
      </c>
      <c r="WB9" s="24">
        <f t="shared" ca="1" si="605"/>
        <v>25.615988019571017</v>
      </c>
      <c r="WC9" s="24">
        <f t="shared" ca="1" si="606"/>
        <v>25.952934809315444</v>
      </c>
      <c r="WD9" s="24">
        <f t="shared" ca="1" si="607"/>
        <v>23.305779177908104</v>
      </c>
      <c r="WE9" s="24">
        <f t="shared" ca="1" si="608"/>
        <v>25.170542567624413</v>
      </c>
      <c r="WF9" s="24">
        <f t="shared" ca="1" si="609"/>
        <v>23.972084309930793</v>
      </c>
      <c r="WG9" s="24">
        <f t="shared" ca="1" si="610"/>
        <v>27.007621724828415</v>
      </c>
      <c r="WH9" s="24">
        <f t="shared" ca="1" si="611"/>
        <v>24.796853894369345</v>
      </c>
      <c r="WI9" s="24">
        <f t="shared" ca="1" si="612"/>
        <v>24.477620365007787</v>
      </c>
      <c r="WJ9" s="24">
        <f t="shared" ca="1" si="613"/>
        <v>24.520162480201417</v>
      </c>
      <c r="WK9" s="24">
        <f t="shared" ca="1" si="614"/>
        <v>23.885312371744703</v>
      </c>
      <c r="WL9" s="24">
        <f t="shared" ca="1" si="615"/>
        <v>25.915797177321682</v>
      </c>
      <c r="WM9" s="24">
        <f t="shared" ca="1" si="616"/>
        <v>24.943449880838731</v>
      </c>
      <c r="WN9" s="24">
        <f t="shared" ca="1" si="617"/>
        <v>22.833611601380532</v>
      </c>
      <c r="WO9" s="24">
        <f t="shared" ca="1" si="618"/>
        <v>23.515040534101097</v>
      </c>
      <c r="WP9" s="24">
        <f t="shared" ca="1" si="619"/>
        <v>24.202145146848689</v>
      </c>
      <c r="WQ9" s="24">
        <f t="shared" ca="1" si="620"/>
        <v>25.358588414976452</v>
      </c>
      <c r="WR9" s="24">
        <f t="shared" ca="1" si="621"/>
        <v>22.056980296578867</v>
      </c>
      <c r="WS9" s="24">
        <f t="shared" ca="1" si="622"/>
        <v>25.774819266963807</v>
      </c>
      <c r="WT9" s="24">
        <f t="shared" ca="1" si="623"/>
        <v>23.735941831365107</v>
      </c>
      <c r="WU9" s="24">
        <f t="shared" ca="1" si="624"/>
        <v>25.399325855720193</v>
      </c>
      <c r="WV9" s="24">
        <f t="shared" ca="1" si="625"/>
        <v>23.488652597342721</v>
      </c>
      <c r="WW9" s="24">
        <f t="shared" ca="1" si="626"/>
        <v>23.06876366763796</v>
      </c>
      <c r="WX9" s="24">
        <f t="shared" ca="1" si="627"/>
        <v>23.978380641079166</v>
      </c>
      <c r="WY9" s="24">
        <f t="shared" ca="1" si="628"/>
        <v>24.103048063035025</v>
      </c>
      <c r="WZ9" s="24">
        <f t="shared" ca="1" si="629"/>
        <v>24.459974781939074</v>
      </c>
      <c r="XA9" s="24">
        <f t="shared" ca="1" si="630"/>
        <v>25.385267438837975</v>
      </c>
      <c r="XB9" s="24">
        <f t="shared" ca="1" si="631"/>
        <v>25.955107847257949</v>
      </c>
      <c r="XC9" s="24">
        <f t="shared" ca="1" si="632"/>
        <v>23.403123179104718</v>
      </c>
      <c r="XD9" s="24">
        <f t="shared" ca="1" si="633"/>
        <v>25.48986757848478</v>
      </c>
      <c r="XE9" s="24">
        <f t="shared" ca="1" si="634"/>
        <v>21.988241545916761</v>
      </c>
      <c r="XF9" s="24">
        <f t="shared" ca="1" si="635"/>
        <v>26.886928144177563</v>
      </c>
      <c r="XG9" s="24">
        <f t="shared" ca="1" si="636"/>
        <v>23.169945809246887</v>
      </c>
      <c r="XH9" s="24">
        <f t="shared" ca="1" si="637"/>
        <v>23.520241154257029</v>
      </c>
      <c r="XI9" s="24">
        <f t="shared" ca="1" si="638"/>
        <v>26.765071406921606</v>
      </c>
      <c r="XJ9" s="24">
        <f t="shared" ca="1" si="639"/>
        <v>25.358506564378125</v>
      </c>
      <c r="XK9" s="24">
        <f t="shared" ca="1" si="640"/>
        <v>25.048274691493543</v>
      </c>
      <c r="XL9" s="24">
        <f t="shared" ca="1" si="641"/>
        <v>23.52934049255088</v>
      </c>
      <c r="XM9" s="24">
        <f t="shared" ca="1" si="642"/>
        <v>24.63593997902824</v>
      </c>
      <c r="XN9" s="24">
        <f t="shared" ca="1" si="643"/>
        <v>24.246993596764341</v>
      </c>
      <c r="XO9" s="24">
        <f t="shared" ca="1" si="644"/>
        <v>24.25326237423852</v>
      </c>
      <c r="XP9" s="24">
        <f t="shared" ca="1" si="645"/>
        <v>25.235175670078096</v>
      </c>
      <c r="XQ9" s="24">
        <f t="shared" ca="1" si="646"/>
        <v>24.701562900857965</v>
      </c>
      <c r="XR9" s="24">
        <f t="shared" ca="1" si="647"/>
        <v>26.160331282933221</v>
      </c>
      <c r="XS9" s="24">
        <f t="shared" ca="1" si="648"/>
        <v>25.017116292807362</v>
      </c>
      <c r="XT9" s="24">
        <f t="shared" ca="1" si="649"/>
        <v>23.902414440141534</v>
      </c>
      <c r="XU9" s="24">
        <f t="shared" ca="1" si="650"/>
        <v>24.824219761870793</v>
      </c>
      <c r="XV9" s="24">
        <f t="shared" ca="1" si="651"/>
        <v>25.320340240569461</v>
      </c>
      <c r="XW9" s="24">
        <f t="shared" ca="1" si="652"/>
        <v>25.365774184498179</v>
      </c>
      <c r="XX9" s="24">
        <f t="shared" ca="1" si="653"/>
        <v>22.720874808958413</v>
      </c>
      <c r="XY9" s="24">
        <f t="shared" ca="1" si="654"/>
        <v>24.468934579658981</v>
      </c>
      <c r="XZ9" s="24">
        <f t="shared" ca="1" si="655"/>
        <v>24.349981966378458</v>
      </c>
      <c r="YA9" s="24">
        <f t="shared" ca="1" si="656"/>
        <v>24.29436118692384</v>
      </c>
      <c r="YB9" s="24">
        <f t="shared" ca="1" si="657"/>
        <v>23.880020033680061</v>
      </c>
      <c r="YC9" s="24">
        <f t="shared" ca="1" si="658"/>
        <v>26.457386379536636</v>
      </c>
      <c r="YD9" s="24">
        <f t="shared" ca="1" si="659"/>
        <v>23.21142973862224</v>
      </c>
      <c r="YE9" s="24">
        <f t="shared" ca="1" si="660"/>
        <v>24.385240006783409</v>
      </c>
      <c r="YF9" s="24">
        <f t="shared" ca="1" si="661"/>
        <v>24.440823850133651</v>
      </c>
      <c r="YG9" s="24">
        <f t="shared" ca="1" si="662"/>
        <v>24.299054953232687</v>
      </c>
      <c r="YH9" s="24">
        <f t="shared" ca="1" si="663"/>
        <v>24.99576801224077</v>
      </c>
      <c r="YI9" s="24">
        <f t="shared" ca="1" si="664"/>
        <v>24.7609708155459</v>
      </c>
      <c r="YJ9" s="24">
        <f t="shared" ca="1" si="665"/>
        <v>24.574257944068307</v>
      </c>
      <c r="YK9" s="24">
        <f t="shared" ca="1" si="666"/>
        <v>25.089048663095383</v>
      </c>
      <c r="YL9" s="24">
        <f t="shared" ca="1" si="667"/>
        <v>27.476868336538221</v>
      </c>
      <c r="YM9" s="24">
        <f t="shared" ca="1" si="668"/>
        <v>24.364309324879066</v>
      </c>
      <c r="YN9" s="24">
        <f t="shared" ca="1" si="669"/>
        <v>24.437048741493676</v>
      </c>
      <c r="YO9" s="24">
        <f t="shared" ca="1" si="670"/>
        <v>23.260840105617547</v>
      </c>
      <c r="YP9" s="24">
        <f t="shared" ca="1" si="671"/>
        <v>24.541717227224815</v>
      </c>
      <c r="YQ9" s="24">
        <f t="shared" ca="1" si="672"/>
        <v>24.556422161330303</v>
      </c>
      <c r="YR9" s="24">
        <f t="shared" ca="1" si="673"/>
        <v>25.865050133234977</v>
      </c>
      <c r="YS9" s="24">
        <f t="shared" ca="1" si="674"/>
        <v>24.010836348786416</v>
      </c>
      <c r="YT9" s="24">
        <f t="shared" ca="1" si="675"/>
        <v>24.60680522051755</v>
      </c>
      <c r="YU9" s="24">
        <f t="shared" ca="1" si="676"/>
        <v>23.064775805000838</v>
      </c>
      <c r="YV9" s="24">
        <f t="shared" ca="1" si="677"/>
        <v>24.947088119013586</v>
      </c>
      <c r="YW9" s="24">
        <f t="shared" ca="1" si="678"/>
        <v>23.789086943209416</v>
      </c>
      <c r="YX9" s="24">
        <f t="shared" ca="1" si="679"/>
        <v>25.750565548148341</v>
      </c>
      <c r="YY9" s="24">
        <f t="shared" ca="1" si="680"/>
        <v>25.343402257953638</v>
      </c>
      <c r="YZ9" s="24">
        <f t="shared" ca="1" si="681"/>
        <v>23.999494162381421</v>
      </c>
      <c r="ZA9" s="24">
        <f t="shared" ca="1" si="682"/>
        <v>24.936983093645569</v>
      </c>
      <c r="ZB9" s="24">
        <f t="shared" ca="1" si="683"/>
        <v>25.220923256906485</v>
      </c>
      <c r="ZC9" s="24">
        <f t="shared" ca="1" si="684"/>
        <v>24.863929423553444</v>
      </c>
      <c r="ZD9" s="24">
        <f t="shared" ca="1" si="685"/>
        <v>22.753407406117368</v>
      </c>
      <c r="ZE9" s="24">
        <f t="shared" ca="1" si="686"/>
        <v>22.707125013730231</v>
      </c>
      <c r="ZF9" s="24">
        <f t="shared" ca="1" si="687"/>
        <v>25.307979615365621</v>
      </c>
      <c r="ZG9" s="24">
        <f t="shared" ca="1" si="688"/>
        <v>24.615072959277345</v>
      </c>
      <c r="ZH9" s="24">
        <f t="shared" ca="1" si="689"/>
        <v>24.095966982065672</v>
      </c>
      <c r="ZI9" s="24">
        <f t="shared" ca="1" si="690"/>
        <v>23.854367008128214</v>
      </c>
      <c r="ZJ9" s="24">
        <f t="shared" ca="1" si="691"/>
        <v>22.527245648512299</v>
      </c>
      <c r="ZK9" s="24">
        <f t="shared" ca="1" si="692"/>
        <v>26.714632086235877</v>
      </c>
      <c r="ZL9" s="24">
        <f t="shared" ca="1" si="693"/>
        <v>24.791249565332194</v>
      </c>
      <c r="ZM9" s="24">
        <f t="shared" ca="1" si="694"/>
        <v>24.644840669526179</v>
      </c>
      <c r="ZN9" s="24">
        <f t="shared" ca="1" si="695"/>
        <v>26.523159253225785</v>
      </c>
      <c r="ZO9" s="24">
        <f t="shared" ca="1" si="696"/>
        <v>25.379842894710361</v>
      </c>
      <c r="ZP9" s="24">
        <f t="shared" ca="1" si="697"/>
        <v>26.471374107920031</v>
      </c>
      <c r="ZQ9" s="24">
        <f t="shared" ca="1" si="698"/>
        <v>23.918785205495713</v>
      </c>
      <c r="ZR9" s="24">
        <f t="shared" ca="1" si="699"/>
        <v>26.066101250189949</v>
      </c>
      <c r="ZS9" s="24">
        <f t="shared" ca="1" si="700"/>
        <v>25.321365199611297</v>
      </c>
      <c r="ZT9" s="24">
        <f t="shared" ca="1" si="701"/>
        <v>23.888356930873396</v>
      </c>
      <c r="ZU9" s="24">
        <f t="shared" ca="1" si="702"/>
        <v>24.306009645464293</v>
      </c>
      <c r="ZV9" s="24">
        <f t="shared" ca="1" si="703"/>
        <v>25.521331825274792</v>
      </c>
      <c r="ZW9" s="24">
        <f t="shared" ca="1" si="704"/>
        <v>23.447262353223653</v>
      </c>
      <c r="ZX9" s="24">
        <f t="shared" ca="1" si="705"/>
        <v>26.63162544246849</v>
      </c>
      <c r="ZY9" s="24">
        <f t="shared" ca="1" si="706"/>
        <v>25.532248531941818</v>
      </c>
      <c r="ZZ9" s="24">
        <f t="shared" ca="1" si="707"/>
        <v>25.513022755546167</v>
      </c>
      <c r="AAA9" s="24">
        <f t="shared" ca="1" si="708"/>
        <v>24.90188191621225</v>
      </c>
      <c r="AAB9" s="24">
        <f t="shared" ca="1" si="709"/>
        <v>24.970320553203063</v>
      </c>
      <c r="AAC9" s="24">
        <f t="shared" ca="1" si="710"/>
        <v>23.809537490455579</v>
      </c>
      <c r="AAD9" s="24">
        <f t="shared" ca="1" si="711"/>
        <v>23.91242700712565</v>
      </c>
      <c r="AAE9" s="24">
        <f t="shared" ca="1" si="712"/>
        <v>24.707347901496508</v>
      </c>
      <c r="AAF9" s="24">
        <f t="shared" ca="1" si="713"/>
        <v>24.358982417240785</v>
      </c>
      <c r="AAG9" s="24">
        <f t="shared" ca="1" si="714"/>
        <v>24.369911301425677</v>
      </c>
      <c r="AAH9" s="24">
        <f t="shared" ca="1" si="715"/>
        <v>24.505266403941139</v>
      </c>
      <c r="AAI9" s="24">
        <f t="shared" ca="1" si="716"/>
        <v>26.378787891748178</v>
      </c>
      <c r="AAJ9" s="24">
        <f t="shared" ca="1" si="717"/>
        <v>25.547138673999267</v>
      </c>
      <c r="AAK9" s="24">
        <f t="shared" ca="1" si="718"/>
        <v>23.210835346253457</v>
      </c>
      <c r="AAL9" s="24">
        <f t="shared" ca="1" si="719"/>
        <v>25.873875887212456</v>
      </c>
      <c r="AAM9" s="24">
        <f t="shared" ca="1" si="720"/>
        <v>26.541767784798399</v>
      </c>
      <c r="AAN9" s="24">
        <f t="shared" ca="1" si="721"/>
        <v>25.254890507516503</v>
      </c>
      <c r="AAO9" s="24">
        <f t="shared" ca="1" si="722"/>
        <v>26.069825530242234</v>
      </c>
      <c r="AAP9" s="24">
        <f t="shared" ca="1" si="723"/>
        <v>23.650330716918077</v>
      </c>
      <c r="AAQ9" s="24">
        <f t="shared" ca="1" si="724"/>
        <v>23.258568397685288</v>
      </c>
      <c r="AAR9" s="24">
        <f t="shared" ca="1" si="725"/>
        <v>23.914403057209014</v>
      </c>
      <c r="AAS9" s="24">
        <f t="shared" ca="1" si="726"/>
        <v>26.289017812349037</v>
      </c>
      <c r="AAT9" s="24">
        <f t="shared" ca="1" si="727"/>
        <v>25.00376080273967</v>
      </c>
      <c r="AAU9" s="24">
        <f t="shared" ca="1" si="728"/>
        <v>26.176273188148063</v>
      </c>
      <c r="AAV9" s="24">
        <f t="shared" ca="1" si="729"/>
        <v>24.617562875949936</v>
      </c>
      <c r="AAW9" s="24">
        <f t="shared" ca="1" si="730"/>
        <v>24.530572024501978</v>
      </c>
      <c r="AAX9" s="24">
        <f t="shared" ca="1" si="731"/>
        <v>23.881914313176935</v>
      </c>
      <c r="AAY9" s="24">
        <f t="shared" ca="1" si="732"/>
        <v>25.257326896621418</v>
      </c>
      <c r="AAZ9" s="24">
        <f t="shared" ca="1" si="733"/>
        <v>24.647375650954217</v>
      </c>
      <c r="ABA9" s="24">
        <f t="shared" ca="1" si="734"/>
        <v>22.699169892167159</v>
      </c>
      <c r="ABB9" s="24">
        <f t="shared" ca="1" si="735"/>
        <v>24.480761028011873</v>
      </c>
      <c r="ABC9" s="24">
        <f t="shared" ca="1" si="736"/>
        <v>24.851163147236857</v>
      </c>
      <c r="ABD9" s="24">
        <f t="shared" ca="1" si="737"/>
        <v>27.109881614886433</v>
      </c>
      <c r="ABE9" s="24">
        <f t="shared" ca="1" si="738"/>
        <v>24.276152275483444</v>
      </c>
      <c r="ABF9" s="24">
        <f t="shared" ca="1" si="739"/>
        <v>25.074080794585473</v>
      </c>
      <c r="ABG9" s="24">
        <f t="shared" ca="1" si="740"/>
        <v>24.921886809653593</v>
      </c>
      <c r="ABH9" s="24">
        <f t="shared" ca="1" si="741"/>
        <v>22.551235660416825</v>
      </c>
      <c r="ABI9" s="24">
        <f t="shared" ca="1" si="742"/>
        <v>26.342320889932061</v>
      </c>
      <c r="ABJ9" s="24">
        <f t="shared" ca="1" si="743"/>
        <v>24.1152912461264</v>
      </c>
      <c r="ABK9" s="24">
        <f t="shared" ca="1" si="744"/>
        <v>25.629973351426123</v>
      </c>
      <c r="ABL9" s="24">
        <f t="shared" ca="1" si="745"/>
        <v>25.170196433363788</v>
      </c>
      <c r="ABM9" s="24">
        <f t="shared" ca="1" si="746"/>
        <v>24.619905599841243</v>
      </c>
      <c r="ABN9" s="24">
        <f t="shared" ca="1" si="747"/>
        <v>24.493752707555899</v>
      </c>
      <c r="ABO9" s="24">
        <f t="shared" ca="1" si="748"/>
        <v>23.35975896611226</v>
      </c>
      <c r="ABP9" s="24">
        <f t="shared" ca="1" si="749"/>
        <v>24.15283662172007</v>
      </c>
      <c r="ABQ9" s="24">
        <f t="shared" ca="1" si="750"/>
        <v>25.647639118500251</v>
      </c>
      <c r="ABR9" s="24">
        <f t="shared" ca="1" si="751"/>
        <v>24.437405582144088</v>
      </c>
      <c r="ABS9" s="24">
        <f t="shared" ca="1" si="752"/>
        <v>22.210506260643186</v>
      </c>
      <c r="ABT9" s="24">
        <f t="shared" ca="1" si="753"/>
        <v>25.243330846837889</v>
      </c>
      <c r="ABU9" s="24">
        <f t="shared" ca="1" si="754"/>
        <v>24.570328247618409</v>
      </c>
      <c r="ABV9" s="24">
        <f t="shared" ca="1" si="755"/>
        <v>24.138033389855718</v>
      </c>
      <c r="ABW9" s="24">
        <f t="shared" ca="1" si="756"/>
        <v>26.863603480132571</v>
      </c>
      <c r="ABX9" s="24">
        <f t="shared" ca="1" si="757"/>
        <v>24.008666040302995</v>
      </c>
      <c r="ABY9" s="24">
        <f t="shared" ca="1" si="758"/>
        <v>24.821514709766504</v>
      </c>
      <c r="ABZ9" s="24">
        <f t="shared" ca="1" si="759"/>
        <v>24.576816241659319</v>
      </c>
      <c r="ACA9" s="24">
        <f t="shared" ca="1" si="760"/>
        <v>24.664353357392756</v>
      </c>
      <c r="ACB9" s="24">
        <f t="shared" ca="1" si="761"/>
        <v>23.502967575799254</v>
      </c>
      <c r="ACC9" s="24">
        <f t="shared" ca="1" si="762"/>
        <v>26.239666149381648</v>
      </c>
      <c r="ACD9" s="24">
        <f t="shared" ca="1" si="763"/>
        <v>24.248441414009974</v>
      </c>
      <c r="ACE9" s="24">
        <f t="shared" ca="1" si="764"/>
        <v>24.705878419815132</v>
      </c>
      <c r="ACF9" s="24">
        <f t="shared" ca="1" si="765"/>
        <v>24.725903018954039</v>
      </c>
      <c r="ACG9" s="24">
        <f t="shared" ca="1" si="766"/>
        <v>25.781746915666993</v>
      </c>
      <c r="ACH9" s="24">
        <f t="shared" ca="1" si="767"/>
        <v>24.09768902779286</v>
      </c>
      <c r="ACI9" s="24">
        <f t="shared" ca="1" si="768"/>
        <v>23.433007424251951</v>
      </c>
      <c r="ACJ9" s="24">
        <f t="shared" ca="1" si="769"/>
        <v>24.678541157336518</v>
      </c>
      <c r="ACK9" s="24">
        <f t="shared" ca="1" si="770"/>
        <v>24.749737832818241</v>
      </c>
      <c r="ACL9" s="24">
        <f t="shared" ca="1" si="771"/>
        <v>25.664954096295713</v>
      </c>
      <c r="ACM9" s="24">
        <f t="shared" ca="1" si="772"/>
        <v>25.766969841614678</v>
      </c>
      <c r="ACN9" s="24">
        <f t="shared" ca="1" si="773"/>
        <v>27.1640948183923</v>
      </c>
      <c r="ACO9" s="24">
        <f t="shared" ca="1" si="774"/>
        <v>24.866005070906979</v>
      </c>
      <c r="ACP9" s="24">
        <f t="shared" ca="1" si="775"/>
        <v>25.440733511005064</v>
      </c>
      <c r="ACQ9" s="24">
        <f t="shared" ca="1" si="776"/>
        <v>25.611608102579794</v>
      </c>
      <c r="ACR9" s="24">
        <f t="shared" ca="1" si="777"/>
        <v>26.902310842807122</v>
      </c>
      <c r="ACS9" s="24">
        <f t="shared" ca="1" si="778"/>
        <v>25.467794984115077</v>
      </c>
      <c r="ACT9" s="24">
        <f t="shared" ca="1" si="779"/>
        <v>24.860791810901787</v>
      </c>
      <c r="ACU9" s="24">
        <f t="shared" ca="1" si="780"/>
        <v>25.760485180002597</v>
      </c>
      <c r="ACV9" s="24">
        <f t="shared" ca="1" si="781"/>
        <v>25.083312704617015</v>
      </c>
      <c r="ACW9" s="24">
        <f t="shared" ca="1" si="782"/>
        <v>25.340689742725679</v>
      </c>
      <c r="ACX9" s="24">
        <f t="shared" ca="1" si="783"/>
        <v>24.712569696431089</v>
      </c>
      <c r="ACY9" s="24">
        <f t="shared" ca="1" si="784"/>
        <v>25.810816236922598</v>
      </c>
      <c r="ACZ9" s="24">
        <f t="shared" ca="1" si="785"/>
        <v>23.021429187533833</v>
      </c>
      <c r="ADA9" s="24">
        <f t="shared" ca="1" si="786"/>
        <v>22.958908629555768</v>
      </c>
      <c r="ADB9" s="24">
        <f t="shared" ca="1" si="787"/>
        <v>26.839409724386432</v>
      </c>
      <c r="ADC9" s="24">
        <f t="shared" ca="1" si="788"/>
        <v>26.719290633097998</v>
      </c>
      <c r="ADD9" s="24">
        <f t="shared" ca="1" si="789"/>
        <v>25.505929485229096</v>
      </c>
      <c r="ADE9" s="24">
        <f t="shared" ca="1" si="790"/>
        <v>26.588948789431729</v>
      </c>
      <c r="ADF9" s="24">
        <f t="shared" ca="1" si="791"/>
        <v>24.673347769571318</v>
      </c>
      <c r="ADG9" s="24">
        <f t="shared" ca="1" si="792"/>
        <v>25.039538886400809</v>
      </c>
      <c r="ADH9" s="24">
        <f t="shared" ca="1" si="793"/>
        <v>23.177111915887366</v>
      </c>
      <c r="ADI9" s="24">
        <f t="shared" ca="1" si="794"/>
        <v>23.855520611905735</v>
      </c>
      <c r="ADJ9" s="24">
        <f t="shared" ca="1" si="795"/>
        <v>23.305501306134811</v>
      </c>
      <c r="ADK9" s="24">
        <f t="shared" ca="1" si="796"/>
        <v>23.850548662206098</v>
      </c>
      <c r="ADL9" s="24">
        <f t="shared" ca="1" si="797"/>
        <v>23.368877331604175</v>
      </c>
      <c r="ADM9" s="24">
        <f t="shared" ca="1" si="798"/>
        <v>24.684060550145141</v>
      </c>
      <c r="ADN9" s="24">
        <f t="shared" ca="1" si="799"/>
        <v>23.869853963135618</v>
      </c>
      <c r="ADO9" s="24">
        <f t="shared" ca="1" si="800"/>
        <v>24.724205509749659</v>
      </c>
      <c r="ADP9" s="24">
        <f t="shared" ca="1" si="801"/>
        <v>24.364949334480677</v>
      </c>
      <c r="ADQ9" s="24">
        <f t="shared" ca="1" si="802"/>
        <v>25.315437224512028</v>
      </c>
      <c r="ADR9" s="24">
        <f t="shared" ca="1" si="803"/>
        <v>25.926085591985256</v>
      </c>
      <c r="ADS9" s="24">
        <f t="shared" ca="1" si="804"/>
        <v>23.401071813357841</v>
      </c>
      <c r="ADT9" s="24">
        <f t="shared" ca="1" si="805"/>
        <v>26.511882784247824</v>
      </c>
      <c r="ADU9" s="24">
        <f t="shared" ca="1" si="806"/>
        <v>25.141763639570481</v>
      </c>
      <c r="ADV9" s="24">
        <f t="shared" ca="1" si="807"/>
        <v>24.613482471592604</v>
      </c>
      <c r="ADW9" s="24">
        <f t="shared" ca="1" si="808"/>
        <v>25.226745015900526</v>
      </c>
      <c r="ADX9" s="24">
        <f t="shared" ca="1" si="809"/>
        <v>22.373967110898437</v>
      </c>
      <c r="ADY9" s="24">
        <f t="shared" ca="1" si="810"/>
        <v>25.721374816524676</v>
      </c>
      <c r="ADZ9" s="24">
        <f t="shared" ca="1" si="811"/>
        <v>27.382818587988872</v>
      </c>
      <c r="AEA9" s="24">
        <f t="shared" ca="1" si="812"/>
        <v>23.689513758243702</v>
      </c>
      <c r="AEB9" s="24">
        <f t="shared" ca="1" si="813"/>
        <v>23.442326975199148</v>
      </c>
      <c r="AEC9" s="24">
        <f t="shared" ca="1" si="814"/>
        <v>24.268650447060882</v>
      </c>
      <c r="AED9" s="24">
        <f t="shared" ca="1" si="815"/>
        <v>24.792300025870098</v>
      </c>
      <c r="AEE9" s="24">
        <f t="shared" ca="1" si="816"/>
        <v>24.572297398352998</v>
      </c>
      <c r="AEF9" s="24">
        <f t="shared" ca="1" si="817"/>
        <v>22.953991055530988</v>
      </c>
      <c r="AEG9" s="24">
        <f t="shared" ca="1" si="818"/>
        <v>25.344282564981551</v>
      </c>
      <c r="AEH9" s="24">
        <f t="shared" ca="1" si="819"/>
        <v>24.741023850493843</v>
      </c>
      <c r="AEI9" s="24">
        <f t="shared" ca="1" si="820"/>
        <v>26.615210669376829</v>
      </c>
      <c r="AEJ9" s="24">
        <f t="shared" ca="1" si="821"/>
        <v>24.0937278977818</v>
      </c>
      <c r="AEK9" s="24">
        <f t="shared" ca="1" si="822"/>
        <v>25.091592839131778</v>
      </c>
      <c r="AEL9" s="24">
        <f t="shared" ca="1" si="823"/>
        <v>23.351294436523194</v>
      </c>
      <c r="AEM9" s="24">
        <f t="shared" ca="1" si="824"/>
        <v>25.570605001456535</v>
      </c>
      <c r="AEN9" s="24">
        <f t="shared" ca="1" si="825"/>
        <v>24.305826698008126</v>
      </c>
      <c r="AEO9" s="24">
        <f t="shared" ca="1" si="826"/>
        <v>23.541426035665985</v>
      </c>
      <c r="AEP9" s="24">
        <f t="shared" ca="1" si="827"/>
        <v>23.752249162864146</v>
      </c>
      <c r="AEQ9" s="24">
        <f t="shared" ca="1" si="828"/>
        <v>22.829095805750203</v>
      </c>
      <c r="AER9" s="24">
        <f t="shared" ca="1" si="829"/>
        <v>26.275729531734118</v>
      </c>
      <c r="AES9" s="24">
        <f t="shared" ca="1" si="830"/>
        <v>24.042857248217878</v>
      </c>
      <c r="AET9" s="24">
        <f t="shared" ca="1" si="831"/>
        <v>23.825889349504529</v>
      </c>
      <c r="AEU9" s="24">
        <f t="shared" ca="1" si="832"/>
        <v>24.131995200936391</v>
      </c>
      <c r="AEV9" s="24">
        <f t="shared" ca="1" si="833"/>
        <v>25.668825156336815</v>
      </c>
      <c r="AEW9" s="24">
        <f t="shared" ca="1" si="834"/>
        <v>24.850122450199866</v>
      </c>
      <c r="AEX9" s="24">
        <f t="shared" ca="1" si="835"/>
        <v>24.772811440423165</v>
      </c>
      <c r="AEY9" s="24">
        <f t="shared" ca="1" si="836"/>
        <v>24.427674728916017</v>
      </c>
      <c r="AEZ9" s="24">
        <f t="shared" ca="1" si="837"/>
        <v>26.502350680752215</v>
      </c>
      <c r="AFA9" s="24">
        <f t="shared" ca="1" si="838"/>
        <v>25.443863476028696</v>
      </c>
      <c r="AFB9" s="24">
        <f t="shared" ca="1" si="839"/>
        <v>25.292448076160987</v>
      </c>
      <c r="AFC9" s="24">
        <f t="shared" ca="1" si="840"/>
        <v>22.529907134851626</v>
      </c>
      <c r="AFD9" s="24">
        <f t="shared" ca="1" si="841"/>
        <v>25.841371971343332</v>
      </c>
      <c r="AFE9" s="24">
        <f t="shared" ca="1" si="842"/>
        <v>25.149338729909829</v>
      </c>
      <c r="AFF9" s="24">
        <f t="shared" ca="1" si="843"/>
        <v>25.055924848622865</v>
      </c>
      <c r="AFG9" s="24">
        <f t="shared" ca="1" si="844"/>
        <v>24.721623507223395</v>
      </c>
      <c r="AFH9" s="24">
        <f t="shared" ca="1" si="845"/>
        <v>24.179747442694463</v>
      </c>
      <c r="AFI9" s="24">
        <f t="shared" ca="1" si="846"/>
        <v>23.671217811570866</v>
      </c>
      <c r="AFJ9" s="24">
        <f t="shared" ca="1" si="847"/>
        <v>24.289611458377991</v>
      </c>
      <c r="AFK9" s="24">
        <f t="shared" ca="1" si="848"/>
        <v>23.941695077401285</v>
      </c>
      <c r="AFL9" s="24">
        <f t="shared" ca="1" si="849"/>
        <v>24.394513755090212</v>
      </c>
      <c r="AFM9" s="24">
        <f t="shared" ca="1" si="850"/>
        <v>25.189767242323786</v>
      </c>
      <c r="AFN9" s="24">
        <f t="shared" ca="1" si="851"/>
        <v>23.370088388780463</v>
      </c>
      <c r="AFO9" s="24">
        <f t="shared" ca="1" si="852"/>
        <v>23.049224746060887</v>
      </c>
      <c r="AFP9" s="24">
        <f t="shared" ca="1" si="853"/>
        <v>24.422457410537277</v>
      </c>
      <c r="AFQ9" s="24">
        <f t="shared" ca="1" si="854"/>
        <v>24.512362025238218</v>
      </c>
      <c r="AFR9" s="24">
        <f t="shared" ca="1" si="855"/>
        <v>24.157579590275496</v>
      </c>
      <c r="AFS9" s="24">
        <f t="shared" ca="1" si="856"/>
        <v>28.10728563047746</v>
      </c>
      <c r="AFT9" s="24">
        <f t="shared" ca="1" si="857"/>
        <v>25.135181308327049</v>
      </c>
      <c r="AFU9" s="24">
        <f t="shared" ca="1" si="858"/>
        <v>22.82915071052496</v>
      </c>
      <c r="AFV9" s="24">
        <f t="shared" ca="1" si="859"/>
        <v>22.869721152439915</v>
      </c>
      <c r="AFW9" s="24">
        <f t="shared" ca="1" si="860"/>
        <v>24.971680280523742</v>
      </c>
      <c r="AFX9" s="24">
        <f t="shared" ca="1" si="861"/>
        <v>26.49979389843077</v>
      </c>
      <c r="AFY9" s="24">
        <f t="shared" ca="1" si="862"/>
        <v>23.946833779969836</v>
      </c>
      <c r="AFZ9" s="24">
        <f t="shared" ca="1" si="863"/>
        <v>23.676054168891664</v>
      </c>
      <c r="AGA9" s="24">
        <f t="shared" ca="1" si="864"/>
        <v>23.016253699104563</v>
      </c>
      <c r="AGB9" s="24">
        <f t="shared" ca="1" si="865"/>
        <v>23.116194489415779</v>
      </c>
      <c r="AGC9" s="24">
        <f t="shared" ca="1" si="866"/>
        <v>24.486462754517834</v>
      </c>
      <c r="AGD9" s="24">
        <f t="shared" ca="1" si="867"/>
        <v>23.876159317740925</v>
      </c>
      <c r="AGE9" s="24">
        <f t="shared" ca="1" si="868"/>
        <v>24.384318148488344</v>
      </c>
      <c r="AGF9" s="24">
        <f t="shared" ca="1" si="869"/>
        <v>24.890973757081689</v>
      </c>
      <c r="AGG9" s="24">
        <f t="shared" ca="1" si="870"/>
        <v>24.581824574915906</v>
      </c>
      <c r="AGH9" s="24">
        <f t="shared" ca="1" si="871"/>
        <v>23.631709612675238</v>
      </c>
      <c r="AGI9" s="24">
        <f t="shared" ca="1" si="872"/>
        <v>25.162357855502645</v>
      </c>
      <c r="AGJ9" s="24">
        <f t="shared" ca="1" si="873"/>
        <v>24.291560934052626</v>
      </c>
      <c r="AGK9" s="24">
        <f t="shared" ca="1" si="874"/>
        <v>24.749143190913365</v>
      </c>
      <c r="AGL9" s="24">
        <f t="shared" ca="1" si="875"/>
        <v>25.385180519479203</v>
      </c>
      <c r="AGM9" s="24">
        <f t="shared" ca="1" si="876"/>
        <v>24.344760313285121</v>
      </c>
      <c r="AGN9" s="24">
        <f t="shared" ca="1" si="877"/>
        <v>25.380290044445125</v>
      </c>
      <c r="AGO9" s="24">
        <f t="shared" ca="1" si="878"/>
        <v>23.059143279295515</v>
      </c>
      <c r="AGP9" s="24">
        <f t="shared" ca="1" si="879"/>
        <v>22.597420067594253</v>
      </c>
      <c r="AGQ9" s="24">
        <f t="shared" ca="1" si="880"/>
        <v>24.592670390176735</v>
      </c>
      <c r="AGR9" s="24">
        <f t="shared" ca="1" si="881"/>
        <v>25.64424245542612</v>
      </c>
      <c r="AGS9" s="24">
        <f t="shared" ca="1" si="882"/>
        <v>28.136870613166156</v>
      </c>
      <c r="AGT9" s="24">
        <f t="shared" ca="1" si="883"/>
        <v>25.464146562310713</v>
      </c>
      <c r="AGU9" s="24">
        <f t="shared" ca="1" si="884"/>
        <v>25.103014836269171</v>
      </c>
      <c r="AGV9" s="24">
        <f t="shared" ca="1" si="885"/>
        <v>23.95884461243114</v>
      </c>
      <c r="AGW9" s="24">
        <f t="shared" ca="1" si="886"/>
        <v>25.779919166771368</v>
      </c>
      <c r="AGX9" s="24">
        <f t="shared" ca="1" si="887"/>
        <v>25.540007087450192</v>
      </c>
      <c r="AGY9" s="24">
        <f t="shared" ca="1" si="888"/>
        <v>23.691443651153428</v>
      </c>
      <c r="AGZ9" s="24">
        <f t="shared" ca="1" si="889"/>
        <v>25.105973784510773</v>
      </c>
      <c r="AHA9" s="24">
        <f t="shared" ca="1" si="890"/>
        <v>25.220745997405672</v>
      </c>
      <c r="AHB9" s="24">
        <f t="shared" ca="1" si="891"/>
        <v>24.53863275600516</v>
      </c>
      <c r="AHC9" s="24">
        <f t="shared" ca="1" si="892"/>
        <v>24.849975695155926</v>
      </c>
      <c r="AHD9" s="24">
        <f t="shared" ca="1" si="893"/>
        <v>25.747945861147404</v>
      </c>
      <c r="AHE9" s="24">
        <f t="shared" ca="1" si="894"/>
        <v>25.006631813038435</v>
      </c>
      <c r="AHF9" s="24">
        <f t="shared" ca="1" si="895"/>
        <v>24.247360361319018</v>
      </c>
      <c r="AHG9" s="24">
        <f t="shared" ca="1" si="896"/>
        <v>24.702620357017839</v>
      </c>
      <c r="AHH9" s="24">
        <f t="shared" ca="1" si="897"/>
        <v>24.863733211985537</v>
      </c>
      <c r="AHI9" s="24">
        <f t="shared" ca="1" si="898"/>
        <v>24.96829696406385</v>
      </c>
      <c r="AHJ9" s="24">
        <f t="shared" ca="1" si="899"/>
        <v>23.881992178288137</v>
      </c>
      <c r="AHK9" s="24">
        <f t="shared" ca="1" si="900"/>
        <v>25.130934848816143</v>
      </c>
      <c r="AHL9" s="24">
        <f t="shared" ca="1" si="901"/>
        <v>26.97545248029283</v>
      </c>
      <c r="AHM9" s="24">
        <f t="shared" ca="1" si="902"/>
        <v>23.698571601717386</v>
      </c>
      <c r="AHN9" s="24">
        <f t="shared" ca="1" si="903"/>
        <v>26.135706532950355</v>
      </c>
      <c r="AHO9" s="24">
        <f t="shared" ca="1" si="904"/>
        <v>23.644361171578097</v>
      </c>
      <c r="AHP9" s="24">
        <f t="shared" ca="1" si="905"/>
        <v>23.785977486879816</v>
      </c>
      <c r="AHQ9" s="24">
        <f t="shared" ca="1" si="906"/>
        <v>26.209788692986397</v>
      </c>
      <c r="AHR9" s="24">
        <f t="shared" ca="1" si="907"/>
        <v>26.85832076322237</v>
      </c>
      <c r="AHS9" s="24">
        <f t="shared" ca="1" si="908"/>
        <v>24.875112803152007</v>
      </c>
      <c r="AHT9" s="24">
        <f t="shared" ca="1" si="909"/>
        <v>25.445648137471203</v>
      </c>
      <c r="AHU9" s="24">
        <f t="shared" ca="1" si="910"/>
        <v>24.815724538945954</v>
      </c>
      <c r="AHV9" s="24">
        <f t="shared" ca="1" si="911"/>
        <v>23.913497591742225</v>
      </c>
      <c r="AHW9" s="24">
        <f t="shared" ca="1" si="912"/>
        <v>24.117334763632403</v>
      </c>
      <c r="AHX9" s="24">
        <f t="shared" ca="1" si="913"/>
        <v>22.756212158610182</v>
      </c>
      <c r="AHY9" s="24">
        <f t="shared" ca="1" si="914"/>
        <v>26.012776944065934</v>
      </c>
      <c r="AHZ9" s="24">
        <f t="shared" ca="1" si="915"/>
        <v>24.251577148132817</v>
      </c>
      <c r="AIA9" s="24">
        <f t="shared" ca="1" si="916"/>
        <v>24.803136385944782</v>
      </c>
      <c r="AIB9" s="24">
        <f t="shared" ca="1" si="917"/>
        <v>25.200581895833942</v>
      </c>
      <c r="AIC9" s="24">
        <f t="shared" ca="1" si="918"/>
        <v>24.538274972419892</v>
      </c>
      <c r="AID9" s="24">
        <f t="shared" ca="1" si="919"/>
        <v>23.945567409221706</v>
      </c>
      <c r="AIE9" s="24">
        <f t="shared" ca="1" si="920"/>
        <v>23.335350550524627</v>
      </c>
      <c r="AIF9" s="24">
        <f t="shared" ca="1" si="921"/>
        <v>25.356633696468386</v>
      </c>
      <c r="AIG9" s="24">
        <f t="shared" ca="1" si="922"/>
        <v>23.922977756461265</v>
      </c>
      <c r="AIH9" s="24">
        <f t="shared" ca="1" si="923"/>
        <v>24.097257109101054</v>
      </c>
      <c r="AII9" s="24">
        <f t="shared" ca="1" si="924"/>
        <v>25.078103437274937</v>
      </c>
      <c r="AIJ9" s="24">
        <f t="shared" ca="1" si="925"/>
        <v>24.887921282936386</v>
      </c>
      <c r="AIK9" s="24">
        <f t="shared" ca="1" si="926"/>
        <v>24.717326203055023</v>
      </c>
      <c r="AIL9" s="24">
        <f t="shared" ca="1" si="927"/>
        <v>23.508196475893044</v>
      </c>
      <c r="AIM9" s="24">
        <f t="shared" ca="1" si="928"/>
        <v>25.198294112080241</v>
      </c>
      <c r="AIN9" s="24">
        <f t="shared" ca="1" si="929"/>
        <v>26.150979018472444</v>
      </c>
      <c r="AIO9" s="24">
        <f t="shared" ca="1" si="930"/>
        <v>26.049083184822887</v>
      </c>
      <c r="AIP9" s="24">
        <f t="shared" ca="1" si="931"/>
        <v>24.857226160658385</v>
      </c>
      <c r="AIQ9" s="24">
        <f t="shared" ca="1" si="932"/>
        <v>25.445036831401072</v>
      </c>
      <c r="AIR9" s="24">
        <f t="shared" ca="1" si="933"/>
        <v>22.509521937038254</v>
      </c>
      <c r="AIS9" s="24">
        <f t="shared" ca="1" si="934"/>
        <v>23.560366666677726</v>
      </c>
      <c r="AIT9" s="24">
        <f t="shared" ca="1" si="935"/>
        <v>24.19993405341917</v>
      </c>
      <c r="AIU9" s="24">
        <f t="shared" ca="1" si="936"/>
        <v>24.865609758313951</v>
      </c>
      <c r="AIV9" s="24">
        <f t="shared" ca="1" si="937"/>
        <v>24.595979028590975</v>
      </c>
      <c r="AIW9" s="24">
        <f t="shared" ca="1" si="938"/>
        <v>26.819707536494178</v>
      </c>
      <c r="AIX9" s="24">
        <f t="shared" ca="1" si="939"/>
        <v>25.300115418525884</v>
      </c>
      <c r="AIY9" s="24">
        <f t="shared" ca="1" si="940"/>
        <v>25.25321308238847</v>
      </c>
      <c r="AIZ9" s="24">
        <f t="shared" ca="1" si="941"/>
        <v>24.145119191483282</v>
      </c>
      <c r="AJA9" s="24">
        <f t="shared" ca="1" si="942"/>
        <v>26.526476163652589</v>
      </c>
      <c r="AJB9" s="24">
        <f t="shared" ca="1" si="943"/>
        <v>27.409495270238622</v>
      </c>
      <c r="AJC9" s="24">
        <f t="shared" ca="1" si="944"/>
        <v>24.433964386065799</v>
      </c>
      <c r="AJD9" s="24">
        <f t="shared" ca="1" si="945"/>
        <v>24.987609113994861</v>
      </c>
      <c r="AJE9" s="24">
        <f t="shared" ca="1" si="946"/>
        <v>22.870176851320604</v>
      </c>
      <c r="AJF9" s="24">
        <f t="shared" ca="1" si="947"/>
        <v>23.804532329112078</v>
      </c>
      <c r="AJG9" s="24">
        <f t="shared" ca="1" si="948"/>
        <v>23.168581727722156</v>
      </c>
      <c r="AJH9" s="24">
        <f t="shared" ca="1" si="949"/>
        <v>23.656063780207628</v>
      </c>
      <c r="AJI9" s="24">
        <f t="shared" ca="1" si="950"/>
        <v>24.89876938190114</v>
      </c>
      <c r="AJJ9" s="24">
        <f t="shared" ca="1" si="951"/>
        <v>24.705195739645085</v>
      </c>
      <c r="AJK9" s="24">
        <f t="shared" ca="1" si="952"/>
        <v>25.218439929172085</v>
      </c>
      <c r="AJL9" s="24">
        <f t="shared" ca="1" si="953"/>
        <v>24.59607909773219</v>
      </c>
      <c r="AJM9" s="24">
        <f t="shared" ca="1" si="954"/>
        <v>23.766561577533476</v>
      </c>
      <c r="AJN9" s="24">
        <f t="shared" ca="1" si="955"/>
        <v>23.700932747364615</v>
      </c>
      <c r="AJO9" s="24">
        <f t="shared" ca="1" si="956"/>
        <v>26.580175842289652</v>
      </c>
      <c r="AJP9" s="24">
        <f t="shared" ca="1" si="957"/>
        <v>24.76257803965542</v>
      </c>
      <c r="AJQ9" s="24">
        <f t="shared" ca="1" si="958"/>
        <v>23.944562429662696</v>
      </c>
      <c r="AJR9" s="24">
        <f t="shared" ca="1" si="959"/>
        <v>25.070735160126127</v>
      </c>
      <c r="AJS9" s="24">
        <f t="shared" ca="1" si="960"/>
        <v>23.698082308118877</v>
      </c>
      <c r="AJT9" s="24">
        <f t="shared" ca="1" si="961"/>
        <v>25.713795212310345</v>
      </c>
      <c r="AJU9" s="24">
        <f t="shared" ca="1" si="962"/>
        <v>24.125945337992881</v>
      </c>
      <c r="AJV9" s="24">
        <f t="shared" ca="1" si="963"/>
        <v>26.694155710803503</v>
      </c>
      <c r="AJW9" s="24">
        <f t="shared" ca="1" si="964"/>
        <v>23.943988166412748</v>
      </c>
      <c r="AJX9" s="24">
        <f t="shared" ca="1" si="965"/>
        <v>28.484055147300769</v>
      </c>
      <c r="AJY9" s="24">
        <f t="shared" ca="1" si="966"/>
        <v>24.636635195108727</v>
      </c>
      <c r="AJZ9" s="24">
        <f t="shared" ca="1" si="967"/>
        <v>25.897865610200277</v>
      </c>
      <c r="AKA9" s="24">
        <f t="shared" ca="1" si="968"/>
        <v>24.087716664304697</v>
      </c>
      <c r="AKB9" s="24">
        <f t="shared" ca="1" si="969"/>
        <v>25.865790584525286</v>
      </c>
      <c r="AKC9" s="24">
        <f t="shared" ca="1" si="970"/>
        <v>24.581663584766069</v>
      </c>
      <c r="AKD9" s="24">
        <f t="shared" ca="1" si="971"/>
        <v>25.072014161890905</v>
      </c>
      <c r="AKE9" s="24">
        <f t="shared" ca="1" si="972"/>
        <v>24.866817310519465</v>
      </c>
      <c r="AKF9" s="24">
        <f t="shared" ca="1" si="973"/>
        <v>23.870898668484955</v>
      </c>
      <c r="AKG9" s="24">
        <f t="shared" ca="1" si="974"/>
        <v>24.445775336154622</v>
      </c>
      <c r="AKH9" s="24">
        <f t="shared" ca="1" si="975"/>
        <v>23.505924436652027</v>
      </c>
      <c r="AKI9" s="24">
        <f t="shared" ca="1" si="976"/>
        <v>24.569611631788881</v>
      </c>
      <c r="AKJ9" s="24">
        <f t="shared" ca="1" si="977"/>
        <v>24.033696387743575</v>
      </c>
      <c r="AKK9" s="24">
        <f t="shared" ca="1" si="978"/>
        <v>23.536196264721564</v>
      </c>
      <c r="AKL9" s="24">
        <f t="shared" ca="1" si="979"/>
        <v>25.901382948743823</v>
      </c>
      <c r="AKM9" s="24">
        <f t="shared" ca="1" si="980"/>
        <v>26.239699816496639</v>
      </c>
      <c r="AKN9" s="24">
        <f t="shared" ca="1" si="981"/>
        <v>24.896714912825235</v>
      </c>
      <c r="AKO9" s="24">
        <f t="shared" ca="1" si="982"/>
        <v>25.362099277577318</v>
      </c>
      <c r="AKP9" s="24">
        <f t="shared" ca="1" si="983"/>
        <v>25.399616967863544</v>
      </c>
      <c r="AKQ9" s="24">
        <f t="shared" ca="1" si="984"/>
        <v>24.419812941684178</v>
      </c>
      <c r="AKR9" s="24">
        <f t="shared" ca="1" si="985"/>
        <v>23.271846929296114</v>
      </c>
      <c r="AKS9" s="24">
        <f t="shared" ca="1" si="986"/>
        <v>23.519749589152212</v>
      </c>
      <c r="AKT9" s="24">
        <f t="shared" ca="1" si="987"/>
        <v>23.001350398103373</v>
      </c>
      <c r="AKU9" s="24">
        <f t="shared" ca="1" si="988"/>
        <v>24.95126008894772</v>
      </c>
      <c r="AKV9" s="24">
        <f t="shared" ca="1" si="989"/>
        <v>24.055284472830344</v>
      </c>
      <c r="AKW9" s="24">
        <f t="shared" ca="1" si="990"/>
        <v>23.713082089348827</v>
      </c>
      <c r="AKX9" s="24">
        <f t="shared" ca="1" si="991"/>
        <v>24.474201701758791</v>
      </c>
      <c r="AKY9" s="24">
        <f t="shared" ca="1" si="992"/>
        <v>24.501469398280815</v>
      </c>
      <c r="AKZ9" s="24">
        <f t="shared" ca="1" si="993"/>
        <v>24.400286447347042</v>
      </c>
      <c r="ALA9" s="24">
        <f t="shared" ca="1" si="994"/>
        <v>24.908248642627864</v>
      </c>
      <c r="ALB9" s="24">
        <f t="shared" ca="1" si="995"/>
        <v>24.830839699743233</v>
      </c>
      <c r="ALC9" s="24">
        <f t="shared" ca="1" si="996"/>
        <v>24.759648099589594</v>
      </c>
      <c r="ALD9" s="24">
        <f t="shared" ca="1" si="997"/>
        <v>25.017874280954015</v>
      </c>
      <c r="ALE9" s="24">
        <f t="shared" ca="1" si="998"/>
        <v>25.773784281599792</v>
      </c>
      <c r="ALF9" s="24">
        <f t="shared" ca="1" si="999"/>
        <v>23.350530110579079</v>
      </c>
      <c r="ALG9" s="24">
        <f t="shared" ca="1" si="1000"/>
        <v>24.570567099482755</v>
      </c>
      <c r="ALH9" s="24">
        <f t="shared" ca="1" si="1001"/>
        <v>24.931193706715053</v>
      </c>
      <c r="ALI9" s="24">
        <f t="shared" ca="1" si="1002"/>
        <v>24.955894212300421</v>
      </c>
      <c r="ALJ9" s="24">
        <f t="shared" ca="1" si="1003"/>
        <v>23.512824283268337</v>
      </c>
      <c r="ALK9" s="24">
        <f t="shared" ca="1" si="1004"/>
        <v>25.269101406366996</v>
      </c>
      <c r="ALL9" s="24">
        <f t="shared" ca="1" si="1005"/>
        <v>26.008193512947642</v>
      </c>
      <c r="ALM9" s="24">
        <f t="shared" ca="1" si="1006"/>
        <v>23.914522713204345</v>
      </c>
      <c r="ALN9" s="24">
        <f t="shared" ca="1" si="1007"/>
        <v>24.901606838502847</v>
      </c>
      <c r="ALO9" s="24">
        <f t="shared" ca="1" si="1008"/>
        <v>23.885461041170199</v>
      </c>
      <c r="ALP9" s="24">
        <f t="shared" ca="1" si="1009"/>
        <v>23.117293579956602</v>
      </c>
      <c r="ALQ9" s="24">
        <f t="shared" ca="1" si="1010"/>
        <v>25.189199084396915</v>
      </c>
      <c r="ALR9" s="24">
        <f t="shared" ca="1" si="1011"/>
        <v>24.798599489663829</v>
      </c>
      <c r="ALS9" s="24">
        <f t="shared" ca="1" si="1012"/>
        <v>24.350238961808866</v>
      </c>
      <c r="ALT9" s="24">
        <f t="shared" ca="1" si="1013"/>
        <v>25.911596049006889</v>
      </c>
      <c r="ALU9" s="24">
        <f t="shared" ca="1" si="1014"/>
        <v>23.152085696332183</v>
      </c>
      <c r="ALV9" s="24">
        <f t="shared" ca="1" si="1015"/>
        <v>23.174251993111532</v>
      </c>
      <c r="ALW9" s="24">
        <f t="shared" ca="1" si="1016"/>
        <v>24.02707168318247</v>
      </c>
      <c r="ALX9" s="24">
        <f t="shared" ca="1" si="1017"/>
        <v>26.227481837514265</v>
      </c>
    </row>
    <row r="10" spans="1:1012" x14ac:dyDescent="0.25">
      <c r="A10" s="8">
        <v>42781</v>
      </c>
      <c r="B10" s="22">
        <v>24.58</v>
      </c>
      <c r="C10" s="15">
        <f t="shared" si="16"/>
        <v>2.1382435154116437E-2</v>
      </c>
      <c r="E10" t="s">
        <v>79</v>
      </c>
      <c r="F10" s="15">
        <f>F7-0.5*F9</f>
        <v>7.2191816352654191E-4</v>
      </c>
      <c r="G10" s="44" t="s">
        <v>80</v>
      </c>
      <c r="L10" s="10">
        <f t="shared" si="17"/>
        <v>7</v>
      </c>
      <c r="M10" s="24">
        <f t="shared" ca="1" si="18"/>
        <v>21.839831803244458</v>
      </c>
      <c r="N10" s="24">
        <f t="shared" ca="1" si="19"/>
        <v>27.072562870488827</v>
      </c>
      <c r="O10" s="24">
        <f t="shared" ca="1" si="20"/>
        <v>23.06334201746661</v>
      </c>
      <c r="P10" s="24">
        <f t="shared" ca="1" si="21"/>
        <v>24.094520319713492</v>
      </c>
      <c r="Q10" s="24">
        <f t="shared" ca="1" si="22"/>
        <v>25.620429218956637</v>
      </c>
      <c r="R10" s="24">
        <f t="shared" ca="1" si="23"/>
        <v>22.83657508971999</v>
      </c>
      <c r="S10" s="24">
        <f t="shared" ca="1" si="24"/>
        <v>24.885642416893418</v>
      </c>
      <c r="T10" s="24">
        <f t="shared" ca="1" si="25"/>
        <v>25.014092017652949</v>
      </c>
      <c r="U10" s="24">
        <f t="shared" ca="1" si="26"/>
        <v>27.375599372451898</v>
      </c>
      <c r="V10" s="24">
        <f t="shared" ca="1" si="27"/>
        <v>24.68039225849628</v>
      </c>
      <c r="W10" s="24">
        <f t="shared" ca="1" si="28"/>
        <v>24.874264435820216</v>
      </c>
      <c r="X10" s="24">
        <f t="shared" ca="1" si="29"/>
        <v>23.185917434355559</v>
      </c>
      <c r="Y10" s="24">
        <f t="shared" ca="1" si="30"/>
        <v>23.791528933342036</v>
      </c>
      <c r="Z10" s="24">
        <f t="shared" ca="1" si="31"/>
        <v>26.029301774839691</v>
      </c>
      <c r="AA10" s="24">
        <f t="shared" ca="1" si="32"/>
        <v>26.123599871476237</v>
      </c>
      <c r="AB10" s="24">
        <f t="shared" ca="1" si="33"/>
        <v>24.201891989218964</v>
      </c>
      <c r="AC10" s="24">
        <f t="shared" ca="1" si="34"/>
        <v>24.062069569118037</v>
      </c>
      <c r="AD10" s="24">
        <f t="shared" ca="1" si="35"/>
        <v>23.341254176754134</v>
      </c>
      <c r="AE10" s="24">
        <f t="shared" ca="1" si="36"/>
        <v>23.053258648915229</v>
      </c>
      <c r="AF10" s="24">
        <f t="shared" ca="1" si="37"/>
        <v>25.067941666578072</v>
      </c>
      <c r="AG10" s="24">
        <f t="shared" ca="1" si="38"/>
        <v>25.092404129391852</v>
      </c>
      <c r="AH10" s="24">
        <f t="shared" ca="1" si="39"/>
        <v>25.043262205340145</v>
      </c>
      <c r="AI10" s="24">
        <f t="shared" ca="1" si="40"/>
        <v>26.32763976827767</v>
      </c>
      <c r="AJ10" s="24">
        <f t="shared" ca="1" si="41"/>
        <v>25.903111184242473</v>
      </c>
      <c r="AK10" s="24">
        <f t="shared" ca="1" si="42"/>
        <v>25.482776102394514</v>
      </c>
      <c r="AL10" s="24">
        <f t="shared" ca="1" si="43"/>
        <v>24.050280790743752</v>
      </c>
      <c r="AM10" s="24">
        <f t="shared" ca="1" si="44"/>
        <v>24.222201837648338</v>
      </c>
      <c r="AN10" s="24">
        <f t="shared" ca="1" si="45"/>
        <v>24.491530272987326</v>
      </c>
      <c r="AO10" s="24">
        <f t="shared" ca="1" si="46"/>
        <v>25.706975905998579</v>
      </c>
      <c r="AP10" s="24">
        <f t="shared" ca="1" si="47"/>
        <v>26.504222847734042</v>
      </c>
      <c r="AQ10" s="24">
        <f t="shared" ca="1" si="48"/>
        <v>24.255594542578034</v>
      </c>
      <c r="AR10" s="24">
        <f t="shared" ca="1" si="49"/>
        <v>23.306238490872609</v>
      </c>
      <c r="AS10" s="24">
        <f t="shared" ca="1" si="50"/>
        <v>23.615098438708252</v>
      </c>
      <c r="AT10" s="24">
        <f t="shared" ca="1" si="51"/>
        <v>23.960510816709597</v>
      </c>
      <c r="AU10" s="24">
        <f t="shared" ca="1" si="52"/>
        <v>24.918121780646157</v>
      </c>
      <c r="AV10" s="24">
        <f t="shared" ca="1" si="53"/>
        <v>24.045520125578641</v>
      </c>
      <c r="AW10" s="24">
        <f t="shared" ca="1" si="54"/>
        <v>25.378509488917665</v>
      </c>
      <c r="AX10" s="24">
        <f t="shared" ca="1" si="55"/>
        <v>25.714553248154168</v>
      </c>
      <c r="AY10" s="24">
        <f t="shared" ca="1" si="56"/>
        <v>23.970734176356402</v>
      </c>
      <c r="AZ10" s="24">
        <f t="shared" ca="1" si="57"/>
        <v>25.185481684460242</v>
      </c>
      <c r="BA10" s="24">
        <f t="shared" ca="1" si="58"/>
        <v>24.736298003532706</v>
      </c>
      <c r="BB10" s="24">
        <f t="shared" ca="1" si="59"/>
        <v>25.629401137273579</v>
      </c>
      <c r="BC10" s="24">
        <f t="shared" ca="1" si="60"/>
        <v>25.91422723049239</v>
      </c>
      <c r="BD10" s="24">
        <f t="shared" ca="1" si="61"/>
        <v>25.711818358010731</v>
      </c>
      <c r="BE10" s="24">
        <f t="shared" ca="1" si="62"/>
        <v>25.784354147074399</v>
      </c>
      <c r="BF10" s="24">
        <f t="shared" ca="1" si="63"/>
        <v>24.685011027799789</v>
      </c>
      <c r="BG10" s="24">
        <f t="shared" ca="1" si="64"/>
        <v>23.377099839979977</v>
      </c>
      <c r="BH10" s="24">
        <f t="shared" ca="1" si="65"/>
        <v>22.737316580952594</v>
      </c>
      <c r="BI10" s="24">
        <f t="shared" ca="1" si="66"/>
        <v>25.400833415334727</v>
      </c>
      <c r="BJ10" s="24">
        <f t="shared" ca="1" si="67"/>
        <v>24.181266755203918</v>
      </c>
      <c r="BK10" s="24">
        <f t="shared" ca="1" si="68"/>
        <v>25.951094434923249</v>
      </c>
      <c r="BL10" s="24">
        <f t="shared" ca="1" si="69"/>
        <v>24.309383633646064</v>
      </c>
      <c r="BM10" s="24">
        <f t="shared" ca="1" si="70"/>
        <v>26.116588924614479</v>
      </c>
      <c r="BN10" s="24">
        <f t="shared" ca="1" si="71"/>
        <v>23.335382346553345</v>
      </c>
      <c r="BO10" s="24">
        <f t="shared" ca="1" si="72"/>
        <v>26.151977976441206</v>
      </c>
      <c r="BP10" s="24">
        <f t="shared" ca="1" si="73"/>
        <v>26.156331396297851</v>
      </c>
      <c r="BQ10" s="24">
        <f t="shared" ca="1" si="74"/>
        <v>23.849285751628489</v>
      </c>
      <c r="BR10" s="24">
        <f t="shared" ca="1" si="75"/>
        <v>24.968812344651862</v>
      </c>
      <c r="BS10" s="24">
        <f t="shared" ca="1" si="76"/>
        <v>25.231623436751047</v>
      </c>
      <c r="BT10" s="24">
        <f t="shared" ca="1" si="77"/>
        <v>23.847343406151822</v>
      </c>
      <c r="BU10" s="24">
        <f t="shared" ca="1" si="78"/>
        <v>25.949653312727289</v>
      </c>
      <c r="BV10" s="24">
        <f t="shared" ca="1" si="79"/>
        <v>23.593253238866176</v>
      </c>
      <c r="BW10" s="24">
        <f t="shared" ca="1" si="80"/>
        <v>24.14373874687918</v>
      </c>
      <c r="BX10" s="24">
        <f t="shared" ca="1" si="81"/>
        <v>26.434190989183897</v>
      </c>
      <c r="BY10" s="24">
        <f t="shared" ca="1" si="82"/>
        <v>26.778479311639948</v>
      </c>
      <c r="BZ10" s="24">
        <f t="shared" ca="1" si="83"/>
        <v>26.38126384337172</v>
      </c>
      <c r="CA10" s="24">
        <f t="shared" ca="1" si="84"/>
        <v>22.212413927890648</v>
      </c>
      <c r="CB10" s="24">
        <f t="shared" ca="1" si="85"/>
        <v>25.328225864310184</v>
      </c>
      <c r="CC10" s="24">
        <f t="shared" ca="1" si="86"/>
        <v>27.430135686192891</v>
      </c>
      <c r="CD10" s="24">
        <f t="shared" ca="1" si="87"/>
        <v>24.220934191307428</v>
      </c>
      <c r="CE10" s="24">
        <f t="shared" ca="1" si="88"/>
        <v>25.721745180998212</v>
      </c>
      <c r="CF10" s="24">
        <f t="shared" ca="1" si="89"/>
        <v>24.738182599589297</v>
      </c>
      <c r="CG10" s="24">
        <f t="shared" ca="1" si="90"/>
        <v>25.655329641251939</v>
      </c>
      <c r="CH10" s="24">
        <f t="shared" ca="1" si="91"/>
        <v>23.825139956808332</v>
      </c>
      <c r="CI10" s="24">
        <f t="shared" ca="1" si="92"/>
        <v>23.052588951060333</v>
      </c>
      <c r="CJ10" s="24">
        <f t="shared" ca="1" si="93"/>
        <v>23.689669605774661</v>
      </c>
      <c r="CK10" s="24">
        <f t="shared" ca="1" si="94"/>
        <v>24.718136911472101</v>
      </c>
      <c r="CL10" s="24">
        <f t="shared" ca="1" si="95"/>
        <v>24.287735302456479</v>
      </c>
      <c r="CM10" s="24">
        <f t="shared" ca="1" si="96"/>
        <v>25.839009763777124</v>
      </c>
      <c r="CN10" s="24">
        <f t="shared" ca="1" si="97"/>
        <v>24.509803111860105</v>
      </c>
      <c r="CO10" s="24">
        <f t="shared" ca="1" si="98"/>
        <v>25.564530101242173</v>
      </c>
      <c r="CP10" s="24">
        <f t="shared" ca="1" si="99"/>
        <v>25.751060364036846</v>
      </c>
      <c r="CQ10" s="24">
        <f t="shared" ca="1" si="100"/>
        <v>24.544893550128034</v>
      </c>
      <c r="CR10" s="24">
        <f t="shared" ca="1" si="101"/>
        <v>22.909059356988507</v>
      </c>
      <c r="CS10" s="24">
        <f t="shared" ca="1" si="102"/>
        <v>26.323919587745987</v>
      </c>
      <c r="CT10" s="24">
        <f t="shared" ca="1" si="103"/>
        <v>26.886644380977842</v>
      </c>
      <c r="CU10" s="24">
        <f t="shared" ca="1" si="104"/>
        <v>24.027506569324565</v>
      </c>
      <c r="CV10" s="24">
        <f t="shared" ca="1" si="105"/>
        <v>25.896620302896377</v>
      </c>
      <c r="CW10" s="24">
        <f t="shared" ca="1" si="106"/>
        <v>25.430887589543037</v>
      </c>
      <c r="CX10" s="24">
        <f t="shared" ca="1" si="107"/>
        <v>24.672859166302221</v>
      </c>
      <c r="CY10" s="24">
        <f t="shared" ca="1" si="108"/>
        <v>21.180812232315834</v>
      </c>
      <c r="CZ10" s="24">
        <f t="shared" ca="1" si="109"/>
        <v>25.214503999629557</v>
      </c>
      <c r="DA10" s="24">
        <f t="shared" ca="1" si="110"/>
        <v>25.93764389625527</v>
      </c>
      <c r="DB10" s="24">
        <f t="shared" ca="1" si="111"/>
        <v>23.51043320762594</v>
      </c>
      <c r="DC10" s="24">
        <f t="shared" ca="1" si="112"/>
        <v>23.738308784494869</v>
      </c>
      <c r="DD10" s="24">
        <f t="shared" ca="1" si="113"/>
        <v>23.70684538245964</v>
      </c>
      <c r="DE10" s="24">
        <f t="shared" ca="1" si="114"/>
        <v>25.103679511888785</v>
      </c>
      <c r="DF10" s="24">
        <f t="shared" ca="1" si="115"/>
        <v>24.401093574530382</v>
      </c>
      <c r="DG10" s="24">
        <f t="shared" ca="1" si="116"/>
        <v>23.452127333479673</v>
      </c>
      <c r="DH10" s="24">
        <f t="shared" ca="1" si="117"/>
        <v>23.12053081676742</v>
      </c>
      <c r="DI10" s="24">
        <f t="shared" ca="1" si="118"/>
        <v>23.642965544963406</v>
      </c>
      <c r="DJ10" s="24">
        <f t="shared" ca="1" si="119"/>
        <v>25.450183543068871</v>
      </c>
      <c r="DK10" s="24">
        <f t="shared" ca="1" si="120"/>
        <v>24.657055746851423</v>
      </c>
      <c r="DL10" s="24">
        <f t="shared" ca="1" si="121"/>
        <v>26.051094255298498</v>
      </c>
      <c r="DM10" s="24">
        <f t="shared" ca="1" si="122"/>
        <v>25.677585613225745</v>
      </c>
      <c r="DN10" s="24">
        <f t="shared" ca="1" si="123"/>
        <v>25.302708486799958</v>
      </c>
      <c r="DO10" s="24">
        <f t="shared" ca="1" si="124"/>
        <v>25.504754177165321</v>
      </c>
      <c r="DP10" s="24">
        <f t="shared" ca="1" si="125"/>
        <v>22.524692831070169</v>
      </c>
      <c r="DQ10" s="24">
        <f t="shared" ca="1" si="126"/>
        <v>25.54148227227007</v>
      </c>
      <c r="DR10" s="24">
        <f t="shared" ca="1" si="127"/>
        <v>26.357953146163659</v>
      </c>
      <c r="DS10" s="24">
        <f t="shared" ca="1" si="128"/>
        <v>24.361767407719874</v>
      </c>
      <c r="DT10" s="24">
        <f t="shared" ca="1" si="129"/>
        <v>23.584117356587026</v>
      </c>
      <c r="DU10" s="24">
        <f t="shared" ca="1" si="130"/>
        <v>24.192277967749597</v>
      </c>
      <c r="DV10" s="24">
        <f t="shared" ca="1" si="131"/>
        <v>24.837766926108387</v>
      </c>
      <c r="DW10" s="24">
        <f t="shared" ca="1" si="132"/>
        <v>24.021850197037605</v>
      </c>
      <c r="DX10" s="24">
        <f t="shared" ca="1" si="133"/>
        <v>23.998838667812798</v>
      </c>
      <c r="DY10" s="24">
        <f t="shared" ca="1" si="134"/>
        <v>24.783470410033065</v>
      </c>
      <c r="DZ10" s="24">
        <f t="shared" ca="1" si="135"/>
        <v>24.650711684253796</v>
      </c>
      <c r="EA10" s="24">
        <f t="shared" ca="1" si="136"/>
        <v>24.022081525377104</v>
      </c>
      <c r="EB10" s="24">
        <f t="shared" ca="1" si="137"/>
        <v>24.466540177330916</v>
      </c>
      <c r="EC10" s="24">
        <f t="shared" ca="1" si="138"/>
        <v>23.329747234536267</v>
      </c>
      <c r="ED10" s="24">
        <f t="shared" ca="1" si="139"/>
        <v>24.635164531081315</v>
      </c>
      <c r="EE10" s="24">
        <f t="shared" ca="1" si="140"/>
        <v>22.399849528850726</v>
      </c>
      <c r="EF10" s="24">
        <f t="shared" ca="1" si="141"/>
        <v>25.244088207559823</v>
      </c>
      <c r="EG10" s="24">
        <f t="shared" ca="1" si="142"/>
        <v>23.555346088499419</v>
      </c>
      <c r="EH10" s="24">
        <f t="shared" ca="1" si="143"/>
        <v>25.455414122378947</v>
      </c>
      <c r="EI10" s="24">
        <f t="shared" ca="1" si="144"/>
        <v>22.474408042622709</v>
      </c>
      <c r="EJ10" s="24">
        <f t="shared" ca="1" si="145"/>
        <v>23.724792393368499</v>
      </c>
      <c r="EK10" s="24">
        <f t="shared" ca="1" si="146"/>
        <v>23.959241019230848</v>
      </c>
      <c r="EL10" s="24">
        <f t="shared" ca="1" si="147"/>
        <v>24.872092238957315</v>
      </c>
      <c r="EM10" s="24">
        <f t="shared" ca="1" si="148"/>
        <v>22.675776073927011</v>
      </c>
      <c r="EN10" s="24">
        <f t="shared" ca="1" si="149"/>
        <v>25.433414638975414</v>
      </c>
      <c r="EO10" s="24">
        <f t="shared" ca="1" si="150"/>
        <v>24.122238058711506</v>
      </c>
      <c r="EP10" s="24">
        <f t="shared" ca="1" si="151"/>
        <v>23.939957233836942</v>
      </c>
      <c r="EQ10" s="24">
        <f t="shared" ca="1" si="152"/>
        <v>25.225713658518877</v>
      </c>
      <c r="ER10" s="24">
        <f t="shared" ca="1" si="153"/>
        <v>22.936317491601645</v>
      </c>
      <c r="ES10" s="24">
        <f t="shared" ca="1" si="154"/>
        <v>22.899988842242713</v>
      </c>
      <c r="ET10" s="24">
        <f t="shared" ca="1" si="155"/>
        <v>24.912044049718808</v>
      </c>
      <c r="EU10" s="24">
        <f t="shared" ca="1" si="156"/>
        <v>23.79935748137083</v>
      </c>
      <c r="EV10" s="24">
        <f t="shared" ca="1" si="157"/>
        <v>24.143110095448165</v>
      </c>
      <c r="EW10" s="24">
        <f t="shared" ca="1" si="158"/>
        <v>24.504970222494364</v>
      </c>
      <c r="EX10" s="24">
        <f t="shared" ca="1" si="159"/>
        <v>23.257915142218721</v>
      </c>
      <c r="EY10" s="24">
        <f t="shared" ca="1" si="160"/>
        <v>24.326322668524107</v>
      </c>
      <c r="EZ10" s="24">
        <f t="shared" ca="1" si="161"/>
        <v>23.250911148126615</v>
      </c>
      <c r="FA10" s="24">
        <f t="shared" ca="1" si="162"/>
        <v>24.479191365441778</v>
      </c>
      <c r="FB10" s="24">
        <f t="shared" ca="1" si="163"/>
        <v>24.220767458293125</v>
      </c>
      <c r="FC10" s="24">
        <f t="shared" ca="1" si="164"/>
        <v>25.066171984259061</v>
      </c>
      <c r="FD10" s="24">
        <f t="shared" ca="1" si="165"/>
        <v>23.591426993080741</v>
      </c>
      <c r="FE10" s="24">
        <f t="shared" ca="1" si="166"/>
        <v>23.168045044394695</v>
      </c>
      <c r="FF10" s="24">
        <f t="shared" ca="1" si="167"/>
        <v>24.378231071473593</v>
      </c>
      <c r="FG10" s="24">
        <f t="shared" ca="1" si="168"/>
        <v>24.644044462503</v>
      </c>
      <c r="FH10" s="24">
        <f t="shared" ca="1" si="169"/>
        <v>26.464761706791489</v>
      </c>
      <c r="FI10" s="24">
        <f t="shared" ca="1" si="170"/>
        <v>25.869482519369587</v>
      </c>
      <c r="FJ10" s="24">
        <f t="shared" ca="1" si="171"/>
        <v>24.619070335402206</v>
      </c>
      <c r="FK10" s="24">
        <f t="shared" ca="1" si="172"/>
        <v>24.680579667946898</v>
      </c>
      <c r="FL10" s="24">
        <f t="shared" ca="1" si="173"/>
        <v>23.425340608376974</v>
      </c>
      <c r="FM10" s="24">
        <f t="shared" ca="1" si="174"/>
        <v>24.952999697478585</v>
      </c>
      <c r="FN10" s="24">
        <f t="shared" ca="1" si="175"/>
        <v>25.88400549244529</v>
      </c>
      <c r="FO10" s="24">
        <f t="shared" ca="1" si="176"/>
        <v>25.413135784549887</v>
      </c>
      <c r="FP10" s="24">
        <f t="shared" ca="1" si="177"/>
        <v>22.84684303114993</v>
      </c>
      <c r="FQ10" s="24">
        <f t="shared" ca="1" si="178"/>
        <v>22.988783744236738</v>
      </c>
      <c r="FR10" s="24">
        <f t="shared" ca="1" si="179"/>
        <v>26.044478752328086</v>
      </c>
      <c r="FS10" s="24">
        <f t="shared" ca="1" si="180"/>
        <v>24.476440897599776</v>
      </c>
      <c r="FT10" s="24">
        <f t="shared" ca="1" si="181"/>
        <v>26.653202814780933</v>
      </c>
      <c r="FU10" s="24">
        <f t="shared" ca="1" si="182"/>
        <v>23.659959737310984</v>
      </c>
      <c r="FV10" s="24">
        <f t="shared" ca="1" si="183"/>
        <v>24.448458716738589</v>
      </c>
      <c r="FW10" s="24">
        <f t="shared" ca="1" si="184"/>
        <v>25.32405262769878</v>
      </c>
      <c r="FX10" s="24">
        <f t="shared" ca="1" si="185"/>
        <v>27.466774785833771</v>
      </c>
      <c r="FY10" s="24">
        <f t="shared" ca="1" si="186"/>
        <v>23.091389896477825</v>
      </c>
      <c r="FZ10" s="24">
        <f t="shared" ca="1" si="187"/>
        <v>26.24608368007986</v>
      </c>
      <c r="GA10" s="24">
        <f t="shared" ca="1" si="188"/>
        <v>23.678099930000162</v>
      </c>
      <c r="GB10" s="24">
        <f t="shared" ca="1" si="189"/>
        <v>25.031804600266536</v>
      </c>
      <c r="GC10" s="24">
        <f t="shared" ca="1" si="190"/>
        <v>26.495157255306598</v>
      </c>
      <c r="GD10" s="24">
        <f t="shared" ca="1" si="191"/>
        <v>22.914190767594821</v>
      </c>
      <c r="GE10" s="24">
        <f t="shared" ca="1" si="192"/>
        <v>24.987038499250072</v>
      </c>
      <c r="GF10" s="24">
        <f t="shared" ca="1" si="193"/>
        <v>25.658965218828424</v>
      </c>
      <c r="GG10" s="24">
        <f t="shared" ca="1" si="194"/>
        <v>24.746711655136941</v>
      </c>
      <c r="GH10" s="24">
        <f t="shared" ca="1" si="195"/>
        <v>24.999663847541054</v>
      </c>
      <c r="GI10" s="24">
        <f t="shared" ca="1" si="196"/>
        <v>23.40587188551336</v>
      </c>
      <c r="GJ10" s="24">
        <f t="shared" ca="1" si="197"/>
        <v>23.317958657568063</v>
      </c>
      <c r="GK10" s="24">
        <f t="shared" ca="1" si="198"/>
        <v>24.852239605688577</v>
      </c>
      <c r="GL10" s="24">
        <f t="shared" ca="1" si="199"/>
        <v>24.439350124234153</v>
      </c>
      <c r="GM10" s="24">
        <f t="shared" ca="1" si="200"/>
        <v>24.256990784976743</v>
      </c>
      <c r="GN10" s="24">
        <f t="shared" ca="1" si="201"/>
        <v>22.781870273257319</v>
      </c>
      <c r="GO10" s="24">
        <f t="shared" ca="1" si="202"/>
        <v>24.522919390705145</v>
      </c>
      <c r="GP10" s="24">
        <f t="shared" ca="1" si="203"/>
        <v>25.9129590366109</v>
      </c>
      <c r="GQ10" s="24">
        <f t="shared" ca="1" si="204"/>
        <v>24.70840442870956</v>
      </c>
      <c r="GR10" s="24">
        <f t="shared" ca="1" si="205"/>
        <v>23.988247320796848</v>
      </c>
      <c r="GS10" s="24">
        <f t="shared" ca="1" si="206"/>
        <v>26.042950144890852</v>
      </c>
      <c r="GT10" s="24">
        <f t="shared" ca="1" si="207"/>
        <v>24.9693307336359</v>
      </c>
      <c r="GU10" s="24">
        <f t="shared" ca="1" si="208"/>
        <v>26.739131425626123</v>
      </c>
      <c r="GV10" s="24">
        <f t="shared" ca="1" si="209"/>
        <v>24.122948165795769</v>
      </c>
      <c r="GW10" s="24">
        <f t="shared" ca="1" si="210"/>
        <v>25.92753394129933</v>
      </c>
      <c r="GX10" s="24">
        <f t="shared" ca="1" si="211"/>
        <v>25.295837435449041</v>
      </c>
      <c r="GY10" s="24">
        <f t="shared" ca="1" si="212"/>
        <v>24.796050104606294</v>
      </c>
      <c r="GZ10" s="24">
        <f t="shared" ca="1" si="213"/>
        <v>24.37637396237394</v>
      </c>
      <c r="HA10" s="24">
        <f t="shared" ca="1" si="214"/>
        <v>25.018379236404002</v>
      </c>
      <c r="HB10" s="24">
        <f t="shared" ca="1" si="215"/>
        <v>23.163660094205099</v>
      </c>
      <c r="HC10" s="24">
        <f t="shared" ca="1" si="216"/>
        <v>26.588348585533751</v>
      </c>
      <c r="HD10" s="24">
        <f t="shared" ca="1" si="217"/>
        <v>26.143944218947901</v>
      </c>
      <c r="HE10" s="24">
        <f t="shared" ca="1" si="218"/>
        <v>25.213824001187682</v>
      </c>
      <c r="HF10" s="24">
        <f t="shared" ca="1" si="219"/>
        <v>22.196598627544269</v>
      </c>
      <c r="HG10" s="24">
        <f t="shared" ca="1" si="220"/>
        <v>23.552365033083156</v>
      </c>
      <c r="HH10" s="24">
        <f t="shared" ca="1" si="221"/>
        <v>24.659237927914344</v>
      </c>
      <c r="HI10" s="24">
        <f t="shared" ca="1" si="222"/>
        <v>25.009635112377079</v>
      </c>
      <c r="HJ10" s="24">
        <f t="shared" ca="1" si="223"/>
        <v>23.867481446139294</v>
      </c>
      <c r="HK10" s="24">
        <f t="shared" ca="1" si="224"/>
        <v>23.24561142756928</v>
      </c>
      <c r="HL10" s="24">
        <f t="shared" ca="1" si="225"/>
        <v>23.345869572164201</v>
      </c>
      <c r="HM10" s="24">
        <f t="shared" ca="1" si="226"/>
        <v>25.428405991273628</v>
      </c>
      <c r="HN10" s="24">
        <f t="shared" ca="1" si="227"/>
        <v>25.007803599285754</v>
      </c>
      <c r="HO10" s="24">
        <f t="shared" ca="1" si="228"/>
        <v>24.729594214054405</v>
      </c>
      <c r="HP10" s="24">
        <f t="shared" ca="1" si="229"/>
        <v>24.832046247856123</v>
      </c>
      <c r="HQ10" s="24">
        <f t="shared" ca="1" si="230"/>
        <v>25.191301913008029</v>
      </c>
      <c r="HR10" s="24">
        <f t="shared" ca="1" si="231"/>
        <v>24.315681928479023</v>
      </c>
      <c r="HS10" s="24">
        <f t="shared" ca="1" si="232"/>
        <v>26.234071273921991</v>
      </c>
      <c r="HT10" s="24">
        <f t="shared" ca="1" si="233"/>
        <v>24.928828673721341</v>
      </c>
      <c r="HU10" s="24">
        <f t="shared" ca="1" si="234"/>
        <v>26.013129791154121</v>
      </c>
      <c r="HV10" s="24">
        <f t="shared" ca="1" si="235"/>
        <v>24.346465186879094</v>
      </c>
      <c r="HW10" s="24">
        <f t="shared" ca="1" si="236"/>
        <v>26.566203040166418</v>
      </c>
      <c r="HX10" s="24">
        <f t="shared" ca="1" si="237"/>
        <v>25.591607252044213</v>
      </c>
      <c r="HY10" s="24">
        <f t="shared" ca="1" si="238"/>
        <v>24.290683702381518</v>
      </c>
      <c r="HZ10" s="24">
        <f t="shared" ca="1" si="239"/>
        <v>25.044105021330601</v>
      </c>
      <c r="IA10" s="24">
        <f t="shared" ca="1" si="240"/>
        <v>23.929907926753071</v>
      </c>
      <c r="IB10" s="24">
        <f t="shared" ca="1" si="241"/>
        <v>26.354164285452015</v>
      </c>
      <c r="IC10" s="24">
        <f t="shared" ca="1" si="242"/>
        <v>25.090690054060193</v>
      </c>
      <c r="ID10" s="24">
        <f t="shared" ca="1" si="243"/>
        <v>25.281395581063805</v>
      </c>
      <c r="IE10" s="24">
        <f t="shared" ca="1" si="244"/>
        <v>24.763423779249091</v>
      </c>
      <c r="IF10" s="24">
        <f t="shared" ca="1" si="245"/>
        <v>23.035284680648267</v>
      </c>
      <c r="IG10" s="24">
        <f t="shared" ca="1" si="246"/>
        <v>23.089305039769737</v>
      </c>
      <c r="IH10" s="24">
        <f t="shared" ca="1" si="247"/>
        <v>23.069738937307154</v>
      </c>
      <c r="II10" s="24">
        <f t="shared" ca="1" si="248"/>
        <v>24.103643094461738</v>
      </c>
      <c r="IJ10" s="24">
        <f t="shared" ca="1" si="249"/>
        <v>24.744796735749674</v>
      </c>
      <c r="IK10" s="24">
        <f t="shared" ca="1" si="250"/>
        <v>25.168670948061049</v>
      </c>
      <c r="IL10" s="24">
        <f t="shared" ca="1" si="251"/>
        <v>23.358549758845538</v>
      </c>
      <c r="IM10" s="24">
        <f t="shared" ca="1" si="252"/>
        <v>27.497321169002735</v>
      </c>
      <c r="IN10" s="24">
        <f t="shared" ca="1" si="253"/>
        <v>24.816238257760695</v>
      </c>
      <c r="IO10" s="24">
        <f t="shared" ca="1" si="254"/>
        <v>22.952284294859176</v>
      </c>
      <c r="IP10" s="24">
        <f t="shared" ca="1" si="255"/>
        <v>25.855367818920353</v>
      </c>
      <c r="IQ10" s="24">
        <f t="shared" ca="1" si="256"/>
        <v>24.564239123817934</v>
      </c>
      <c r="IR10" s="24">
        <f t="shared" ca="1" si="257"/>
        <v>25.191398603154504</v>
      </c>
      <c r="IS10" s="24">
        <f t="shared" ca="1" si="258"/>
        <v>26.695569713627329</v>
      </c>
      <c r="IT10" s="24">
        <f t="shared" ca="1" si="259"/>
        <v>22.995984624778149</v>
      </c>
      <c r="IU10" s="24">
        <f t="shared" ca="1" si="260"/>
        <v>23.073698275170965</v>
      </c>
      <c r="IV10" s="24">
        <f t="shared" ca="1" si="261"/>
        <v>26.820911647700068</v>
      </c>
      <c r="IW10" s="24">
        <f t="shared" ca="1" si="262"/>
        <v>26.320221617129988</v>
      </c>
      <c r="IX10" s="24">
        <f t="shared" ca="1" si="263"/>
        <v>25.473585242823432</v>
      </c>
      <c r="IY10" s="24">
        <f t="shared" ca="1" si="264"/>
        <v>22.955052523491133</v>
      </c>
      <c r="IZ10" s="24">
        <f t="shared" ca="1" si="265"/>
        <v>25.30687814798004</v>
      </c>
      <c r="JA10" s="24">
        <f t="shared" ca="1" si="266"/>
        <v>23.880278693580664</v>
      </c>
      <c r="JB10" s="24">
        <f t="shared" ca="1" si="267"/>
        <v>26.055229756654786</v>
      </c>
      <c r="JC10" s="24">
        <f t="shared" ca="1" si="268"/>
        <v>23.556801759466488</v>
      </c>
      <c r="JD10" s="24">
        <f t="shared" ca="1" si="269"/>
        <v>23.321557087315718</v>
      </c>
      <c r="JE10" s="24">
        <f t="shared" ca="1" si="270"/>
        <v>25.436928152256755</v>
      </c>
      <c r="JF10" s="24">
        <f t="shared" ca="1" si="271"/>
        <v>24.23136852525856</v>
      </c>
      <c r="JG10" s="24">
        <f t="shared" ca="1" si="272"/>
        <v>23.480544821412309</v>
      </c>
      <c r="JH10" s="24">
        <f t="shared" ca="1" si="273"/>
        <v>24.864702776801686</v>
      </c>
      <c r="JI10" s="24">
        <f t="shared" ca="1" si="274"/>
        <v>24.390864935002185</v>
      </c>
      <c r="JJ10" s="24">
        <f t="shared" ca="1" si="275"/>
        <v>23.960119221629725</v>
      </c>
      <c r="JK10" s="24">
        <f t="shared" ca="1" si="276"/>
        <v>23.507085880761704</v>
      </c>
      <c r="JL10" s="24">
        <f t="shared" ca="1" si="277"/>
        <v>25.152447174707575</v>
      </c>
      <c r="JM10" s="24">
        <f t="shared" ca="1" si="278"/>
        <v>24.530588329862297</v>
      </c>
      <c r="JN10" s="24">
        <f t="shared" ca="1" si="279"/>
        <v>24.707845603566366</v>
      </c>
      <c r="JO10" s="24">
        <f t="shared" ca="1" si="280"/>
        <v>23.966330535122122</v>
      </c>
      <c r="JP10" s="24">
        <f t="shared" ca="1" si="281"/>
        <v>26.408624746323348</v>
      </c>
      <c r="JQ10" s="24">
        <f t="shared" ca="1" si="282"/>
        <v>24.008289050365089</v>
      </c>
      <c r="JR10" s="24">
        <f t="shared" ca="1" si="283"/>
        <v>26.965750001524729</v>
      </c>
      <c r="JS10" s="24">
        <f t="shared" ca="1" si="284"/>
        <v>23.197737937047318</v>
      </c>
      <c r="JT10" s="24">
        <f t="shared" ca="1" si="285"/>
        <v>25.573029236956458</v>
      </c>
      <c r="JU10" s="24">
        <f t="shared" ca="1" si="286"/>
        <v>24.808407818352308</v>
      </c>
      <c r="JV10" s="24">
        <f t="shared" ca="1" si="287"/>
        <v>23.75732462416876</v>
      </c>
      <c r="JW10" s="24">
        <f t="shared" ca="1" si="288"/>
        <v>25.11642416593811</v>
      </c>
      <c r="JX10" s="24">
        <f t="shared" ca="1" si="289"/>
        <v>23.857846863716873</v>
      </c>
      <c r="JY10" s="24">
        <f t="shared" ca="1" si="290"/>
        <v>25.258508100570641</v>
      </c>
      <c r="JZ10" s="24">
        <f t="shared" ca="1" si="291"/>
        <v>25.607657760279491</v>
      </c>
      <c r="KA10" s="24">
        <f t="shared" ca="1" si="292"/>
        <v>25.437489715499495</v>
      </c>
      <c r="KB10" s="24">
        <f t="shared" ca="1" si="293"/>
        <v>24.648997535136274</v>
      </c>
      <c r="KC10" s="24">
        <f t="shared" ca="1" si="294"/>
        <v>23.499963479153788</v>
      </c>
      <c r="KD10" s="24">
        <f t="shared" ca="1" si="295"/>
        <v>24.773387443876178</v>
      </c>
      <c r="KE10" s="24">
        <f t="shared" ca="1" si="296"/>
        <v>24.75795512930496</v>
      </c>
      <c r="KF10" s="24">
        <f t="shared" ca="1" si="297"/>
        <v>24.537717488497364</v>
      </c>
      <c r="KG10" s="24">
        <f t="shared" ca="1" si="298"/>
        <v>24.881418193968699</v>
      </c>
      <c r="KH10" s="24">
        <f t="shared" ca="1" si="299"/>
        <v>24.032370353131753</v>
      </c>
      <c r="KI10" s="24">
        <f t="shared" ca="1" si="300"/>
        <v>24.570943595414683</v>
      </c>
      <c r="KJ10" s="24">
        <f t="shared" ca="1" si="301"/>
        <v>23.809098784948716</v>
      </c>
      <c r="KK10" s="24">
        <f t="shared" ca="1" si="302"/>
        <v>23.055261437966934</v>
      </c>
      <c r="KL10" s="24">
        <f t="shared" ca="1" si="303"/>
        <v>22.191719128130959</v>
      </c>
      <c r="KM10" s="24">
        <f t="shared" ca="1" si="304"/>
        <v>25.016663738683803</v>
      </c>
      <c r="KN10" s="24">
        <f t="shared" ca="1" si="305"/>
        <v>25.203366951995648</v>
      </c>
      <c r="KO10" s="24">
        <f t="shared" ca="1" si="306"/>
        <v>26.089682443653285</v>
      </c>
      <c r="KP10" s="24">
        <f t="shared" ca="1" si="307"/>
        <v>24.633898315647915</v>
      </c>
      <c r="KQ10" s="24">
        <f t="shared" ca="1" si="308"/>
        <v>24.625255222549811</v>
      </c>
      <c r="KR10" s="24">
        <f t="shared" ca="1" si="309"/>
        <v>24.648398011137342</v>
      </c>
      <c r="KS10" s="24">
        <f t="shared" ca="1" si="310"/>
        <v>24.382271875223889</v>
      </c>
      <c r="KT10" s="24">
        <f t="shared" ca="1" si="311"/>
        <v>24.620582227856683</v>
      </c>
      <c r="KU10" s="24">
        <f t="shared" ca="1" si="312"/>
        <v>22.827641608260709</v>
      </c>
      <c r="KV10" s="24">
        <f t="shared" ca="1" si="313"/>
        <v>23.991506947056735</v>
      </c>
      <c r="KW10" s="24">
        <f t="shared" ca="1" si="314"/>
        <v>24.155290981642992</v>
      </c>
      <c r="KX10" s="24">
        <f t="shared" ca="1" si="315"/>
        <v>23.993130036756416</v>
      </c>
      <c r="KY10" s="24">
        <f t="shared" ca="1" si="316"/>
        <v>25.501294945775456</v>
      </c>
      <c r="KZ10" s="24">
        <f t="shared" ca="1" si="317"/>
        <v>22.929554662447707</v>
      </c>
      <c r="LA10" s="24">
        <f t="shared" ca="1" si="318"/>
        <v>25.128823579672442</v>
      </c>
      <c r="LB10" s="24">
        <f t="shared" ca="1" si="319"/>
        <v>24.193516134291261</v>
      </c>
      <c r="LC10" s="24">
        <f t="shared" ca="1" si="320"/>
        <v>23.259542380873501</v>
      </c>
      <c r="LD10" s="24">
        <f t="shared" ca="1" si="321"/>
        <v>24.131475742881022</v>
      </c>
      <c r="LE10" s="24">
        <f t="shared" ca="1" si="322"/>
        <v>26.252905430097311</v>
      </c>
      <c r="LF10" s="24">
        <f t="shared" ca="1" si="323"/>
        <v>23.426681544423545</v>
      </c>
      <c r="LG10" s="24">
        <f t="shared" ca="1" si="324"/>
        <v>24.825571218578634</v>
      </c>
      <c r="LH10" s="24">
        <f t="shared" ca="1" si="325"/>
        <v>25.319832584416112</v>
      </c>
      <c r="LI10" s="24">
        <f t="shared" ca="1" si="326"/>
        <v>24.357564780733167</v>
      </c>
      <c r="LJ10" s="24">
        <f t="shared" ca="1" si="327"/>
        <v>23.556100363355739</v>
      </c>
      <c r="LK10" s="24">
        <f t="shared" ca="1" si="328"/>
        <v>24.654721327380425</v>
      </c>
      <c r="LL10" s="24">
        <f t="shared" ca="1" si="329"/>
        <v>23.060412528439269</v>
      </c>
      <c r="LM10" s="24">
        <f t="shared" ca="1" si="330"/>
        <v>22.186326535259543</v>
      </c>
      <c r="LN10" s="24">
        <f t="shared" ca="1" si="331"/>
        <v>24.814936326257705</v>
      </c>
      <c r="LO10" s="24">
        <f t="shared" ca="1" si="332"/>
        <v>23.110436301343711</v>
      </c>
      <c r="LP10" s="24">
        <f t="shared" ca="1" si="333"/>
        <v>24.284224859063627</v>
      </c>
      <c r="LQ10" s="24">
        <f t="shared" ca="1" si="334"/>
        <v>24.196531677449769</v>
      </c>
      <c r="LR10" s="24">
        <f t="shared" ca="1" si="335"/>
        <v>23.697820724430823</v>
      </c>
      <c r="LS10" s="24">
        <f t="shared" ca="1" si="336"/>
        <v>27.160819423691734</v>
      </c>
      <c r="LT10" s="24">
        <f t="shared" ca="1" si="337"/>
        <v>25.86090607067376</v>
      </c>
      <c r="LU10" s="24">
        <f t="shared" ca="1" si="338"/>
        <v>23.75963447251285</v>
      </c>
      <c r="LV10" s="24">
        <f t="shared" ca="1" si="339"/>
        <v>24.942084495069992</v>
      </c>
      <c r="LW10" s="24">
        <f t="shared" ca="1" si="340"/>
        <v>23.283231136745087</v>
      </c>
      <c r="LX10" s="24">
        <f t="shared" ca="1" si="341"/>
        <v>23.375027225998721</v>
      </c>
      <c r="LY10" s="24">
        <f t="shared" ca="1" si="342"/>
        <v>27.783673620397082</v>
      </c>
      <c r="LZ10" s="24">
        <f t="shared" ca="1" si="343"/>
        <v>23.272548447563977</v>
      </c>
      <c r="MA10" s="24">
        <f t="shared" ca="1" si="344"/>
        <v>24.391510118489268</v>
      </c>
      <c r="MB10" s="24">
        <f t="shared" ca="1" si="345"/>
        <v>24.460364166195099</v>
      </c>
      <c r="MC10" s="24">
        <f t="shared" ca="1" si="346"/>
        <v>25.86220791331229</v>
      </c>
      <c r="MD10" s="24">
        <f t="shared" ca="1" si="347"/>
        <v>24.162911740877632</v>
      </c>
      <c r="ME10" s="24">
        <f t="shared" ca="1" si="348"/>
        <v>24.144737985886714</v>
      </c>
      <c r="MF10" s="24">
        <f t="shared" ca="1" si="349"/>
        <v>25.160208462994987</v>
      </c>
      <c r="MG10" s="24">
        <f t="shared" ca="1" si="350"/>
        <v>24.845245431948562</v>
      </c>
      <c r="MH10" s="24">
        <f t="shared" ca="1" si="351"/>
        <v>25.088175223843326</v>
      </c>
      <c r="MI10" s="24">
        <f t="shared" ca="1" si="352"/>
        <v>25.640986237619224</v>
      </c>
      <c r="MJ10" s="24">
        <f t="shared" ca="1" si="353"/>
        <v>23.531945454379326</v>
      </c>
      <c r="MK10" s="24">
        <f t="shared" ca="1" si="354"/>
        <v>24.987422528311878</v>
      </c>
      <c r="ML10" s="24">
        <f t="shared" ca="1" si="355"/>
        <v>25.10140177868054</v>
      </c>
      <c r="MM10" s="24">
        <f t="shared" ca="1" si="356"/>
        <v>24.853028165772916</v>
      </c>
      <c r="MN10" s="24">
        <f t="shared" ca="1" si="357"/>
        <v>25.079780555281271</v>
      </c>
      <c r="MO10" s="24">
        <f t="shared" ca="1" si="358"/>
        <v>24.438290448190678</v>
      </c>
      <c r="MP10" s="24">
        <f t="shared" ca="1" si="359"/>
        <v>25.961165845312987</v>
      </c>
      <c r="MQ10" s="24">
        <f t="shared" ca="1" si="360"/>
        <v>24.737361643243197</v>
      </c>
      <c r="MR10" s="24">
        <f t="shared" ca="1" si="361"/>
        <v>24.928422485262981</v>
      </c>
      <c r="MS10" s="24">
        <f t="shared" ca="1" si="362"/>
        <v>26.445257783210447</v>
      </c>
      <c r="MT10" s="24">
        <f t="shared" ca="1" si="363"/>
        <v>24.371616349736289</v>
      </c>
      <c r="MU10" s="24">
        <f t="shared" ca="1" si="364"/>
        <v>24.487674384064036</v>
      </c>
      <c r="MV10" s="24">
        <f t="shared" ca="1" si="365"/>
        <v>24.470741147325921</v>
      </c>
      <c r="MW10" s="24">
        <f t="shared" ca="1" si="366"/>
        <v>24.658659570512011</v>
      </c>
      <c r="MX10" s="24">
        <f t="shared" ca="1" si="367"/>
        <v>22.802223285946326</v>
      </c>
      <c r="MY10" s="24">
        <f t="shared" ca="1" si="368"/>
        <v>22.788665119788948</v>
      </c>
      <c r="MZ10" s="24">
        <f t="shared" ca="1" si="369"/>
        <v>25.447881496662045</v>
      </c>
      <c r="NA10" s="24">
        <f t="shared" ca="1" si="370"/>
        <v>26.848091583433</v>
      </c>
      <c r="NB10" s="24">
        <f t="shared" ca="1" si="371"/>
        <v>25.537208725838308</v>
      </c>
      <c r="NC10" s="24">
        <f t="shared" ca="1" si="372"/>
        <v>26.171500553909361</v>
      </c>
      <c r="ND10" s="24">
        <f t="shared" ca="1" si="373"/>
        <v>22.621791698215088</v>
      </c>
      <c r="NE10" s="24">
        <f t="shared" ca="1" si="374"/>
        <v>24.777349938653</v>
      </c>
      <c r="NF10" s="24">
        <f t="shared" ca="1" si="375"/>
        <v>25.769396020565296</v>
      </c>
      <c r="NG10" s="24">
        <f t="shared" ca="1" si="376"/>
        <v>24.273636062759277</v>
      </c>
      <c r="NH10" s="24">
        <f t="shared" ca="1" si="377"/>
        <v>23.858603914327471</v>
      </c>
      <c r="NI10" s="24">
        <f t="shared" ca="1" si="378"/>
        <v>25.306387236894388</v>
      </c>
      <c r="NJ10" s="24">
        <f t="shared" ca="1" si="379"/>
        <v>24.687450563124134</v>
      </c>
      <c r="NK10" s="24">
        <f t="shared" ca="1" si="380"/>
        <v>24.830939858567966</v>
      </c>
      <c r="NL10" s="24">
        <f t="shared" ca="1" si="381"/>
        <v>24.930764133674831</v>
      </c>
      <c r="NM10" s="24">
        <f t="shared" ca="1" si="382"/>
        <v>26.343558942379545</v>
      </c>
      <c r="NN10" s="24">
        <f t="shared" ca="1" si="383"/>
        <v>25.839903636988407</v>
      </c>
      <c r="NO10" s="24">
        <f t="shared" ca="1" si="384"/>
        <v>25.987964789525943</v>
      </c>
      <c r="NP10" s="24">
        <f t="shared" ca="1" si="385"/>
        <v>25.176705968527813</v>
      </c>
      <c r="NQ10" s="24">
        <f t="shared" ca="1" si="386"/>
        <v>25.757437141258421</v>
      </c>
      <c r="NR10" s="24">
        <f t="shared" ca="1" si="387"/>
        <v>22.187974211480135</v>
      </c>
      <c r="NS10" s="24">
        <f t="shared" ca="1" si="388"/>
        <v>23.76890508732895</v>
      </c>
      <c r="NT10" s="24">
        <f t="shared" ca="1" si="389"/>
        <v>24.905785655842681</v>
      </c>
      <c r="NU10" s="24">
        <f t="shared" ca="1" si="390"/>
        <v>24.934777850567169</v>
      </c>
      <c r="NV10" s="24">
        <f t="shared" ca="1" si="391"/>
        <v>26.293611748862958</v>
      </c>
      <c r="NW10" s="24">
        <f t="shared" ca="1" si="392"/>
        <v>24.715043757044469</v>
      </c>
      <c r="NX10" s="24">
        <f t="shared" ca="1" si="393"/>
        <v>26.747356830220244</v>
      </c>
      <c r="NY10" s="24">
        <f t="shared" ca="1" si="394"/>
        <v>25.980832192220387</v>
      </c>
      <c r="NZ10" s="24">
        <f t="shared" ca="1" si="395"/>
        <v>24.963461935970123</v>
      </c>
      <c r="OA10" s="24">
        <f t="shared" ca="1" si="396"/>
        <v>24.353215730654643</v>
      </c>
      <c r="OB10" s="24">
        <f t="shared" ca="1" si="397"/>
        <v>26.974928268830883</v>
      </c>
      <c r="OC10" s="24">
        <f t="shared" ca="1" si="398"/>
        <v>23.732764460260253</v>
      </c>
      <c r="OD10" s="24">
        <f t="shared" ca="1" si="399"/>
        <v>21.510441491689217</v>
      </c>
      <c r="OE10" s="24">
        <f t="shared" ca="1" si="400"/>
        <v>25.395799437900838</v>
      </c>
      <c r="OF10" s="24">
        <f t="shared" ca="1" si="401"/>
        <v>25.286684005894667</v>
      </c>
      <c r="OG10" s="24">
        <f t="shared" ca="1" si="402"/>
        <v>24.617425251865576</v>
      </c>
      <c r="OH10" s="24">
        <f t="shared" ca="1" si="403"/>
        <v>23.853103648609988</v>
      </c>
      <c r="OI10" s="24">
        <f t="shared" ca="1" si="404"/>
        <v>24.953579693217737</v>
      </c>
      <c r="OJ10" s="24">
        <f t="shared" ca="1" si="405"/>
        <v>25.591575040461318</v>
      </c>
      <c r="OK10" s="24">
        <f t="shared" ca="1" si="406"/>
        <v>22.79186366972959</v>
      </c>
      <c r="OL10" s="24">
        <f t="shared" ca="1" si="407"/>
        <v>25.047504093513872</v>
      </c>
      <c r="OM10" s="24">
        <f t="shared" ca="1" si="408"/>
        <v>27.033144755062292</v>
      </c>
      <c r="ON10" s="24">
        <f t="shared" ca="1" si="409"/>
        <v>24.439897725313681</v>
      </c>
      <c r="OO10" s="24">
        <f t="shared" ca="1" si="410"/>
        <v>25.06568938068769</v>
      </c>
      <c r="OP10" s="24">
        <f t="shared" ca="1" si="411"/>
        <v>24.690596872978688</v>
      </c>
      <c r="OQ10" s="24">
        <f t="shared" ca="1" si="412"/>
        <v>23.859961543534592</v>
      </c>
      <c r="OR10" s="24">
        <f t="shared" ca="1" si="413"/>
        <v>24.716827652249226</v>
      </c>
      <c r="OS10" s="24">
        <f t="shared" ca="1" si="414"/>
        <v>24.006856728596347</v>
      </c>
      <c r="OT10" s="24">
        <f t="shared" ca="1" si="415"/>
        <v>23.528638939408978</v>
      </c>
      <c r="OU10" s="24">
        <f t="shared" ca="1" si="416"/>
        <v>23.905866972183343</v>
      </c>
      <c r="OV10" s="24">
        <f t="shared" ca="1" si="417"/>
        <v>23.591045995544675</v>
      </c>
      <c r="OW10" s="24">
        <f t="shared" ca="1" si="418"/>
        <v>26.489681611644016</v>
      </c>
      <c r="OX10" s="24">
        <f t="shared" ca="1" si="419"/>
        <v>25.312397593261583</v>
      </c>
      <c r="OY10" s="24">
        <f t="shared" ca="1" si="420"/>
        <v>25.74785799021998</v>
      </c>
      <c r="OZ10" s="24">
        <f t="shared" ca="1" si="421"/>
        <v>24.468584473958604</v>
      </c>
      <c r="PA10" s="24">
        <f t="shared" ca="1" si="422"/>
        <v>24.39284435091912</v>
      </c>
      <c r="PB10" s="24">
        <f t="shared" ca="1" si="423"/>
        <v>23.263766120914365</v>
      </c>
      <c r="PC10" s="24">
        <f t="shared" ca="1" si="424"/>
        <v>25.771492135920592</v>
      </c>
      <c r="PD10" s="24">
        <f t="shared" ca="1" si="425"/>
        <v>25.406708079432534</v>
      </c>
      <c r="PE10" s="24">
        <f t="shared" ca="1" si="426"/>
        <v>25.151791699889518</v>
      </c>
      <c r="PF10" s="24">
        <f t="shared" ca="1" si="427"/>
        <v>23.64528029156806</v>
      </c>
      <c r="PG10" s="24">
        <f t="shared" ca="1" si="428"/>
        <v>23.933445351592635</v>
      </c>
      <c r="PH10" s="24">
        <f t="shared" ca="1" si="429"/>
        <v>23.01736426329802</v>
      </c>
      <c r="PI10" s="24">
        <f t="shared" ca="1" si="430"/>
        <v>24.354451574946882</v>
      </c>
      <c r="PJ10" s="24">
        <f t="shared" ca="1" si="431"/>
        <v>25.37210509969859</v>
      </c>
      <c r="PK10" s="24">
        <f t="shared" ca="1" si="432"/>
        <v>26.439478173249789</v>
      </c>
      <c r="PL10" s="24">
        <f t="shared" ca="1" si="433"/>
        <v>24.92867570972086</v>
      </c>
      <c r="PM10" s="24">
        <f t="shared" ca="1" si="434"/>
        <v>25.486467486243448</v>
      </c>
      <c r="PN10" s="24">
        <f t="shared" ca="1" si="435"/>
        <v>24.662391320870828</v>
      </c>
      <c r="PO10" s="24">
        <f t="shared" ca="1" si="436"/>
        <v>24.767428660601887</v>
      </c>
      <c r="PP10" s="24">
        <f t="shared" ca="1" si="437"/>
        <v>23.726792269564701</v>
      </c>
      <c r="PQ10" s="24">
        <f t="shared" ca="1" si="438"/>
        <v>25.25300125287778</v>
      </c>
      <c r="PR10" s="24">
        <f t="shared" ca="1" si="439"/>
        <v>24.44218101046307</v>
      </c>
      <c r="PS10" s="24">
        <f t="shared" ca="1" si="440"/>
        <v>23.838135178049562</v>
      </c>
      <c r="PT10" s="24">
        <f t="shared" ca="1" si="441"/>
        <v>25.10876910107509</v>
      </c>
      <c r="PU10" s="24">
        <f t="shared" ca="1" si="442"/>
        <v>24.395015188611314</v>
      </c>
      <c r="PV10" s="24">
        <f t="shared" ca="1" si="443"/>
        <v>23.351787750677378</v>
      </c>
      <c r="PW10" s="24">
        <f t="shared" ca="1" si="444"/>
        <v>23.077207904815271</v>
      </c>
      <c r="PX10" s="24">
        <f t="shared" ca="1" si="445"/>
        <v>25.390375628669041</v>
      </c>
      <c r="PY10" s="24">
        <f t="shared" ca="1" si="446"/>
        <v>23.625009297026669</v>
      </c>
      <c r="PZ10" s="24">
        <f t="shared" ca="1" si="447"/>
        <v>25.012509922402788</v>
      </c>
      <c r="QA10" s="24">
        <f t="shared" ca="1" si="448"/>
        <v>25.857406571470957</v>
      </c>
      <c r="QB10" s="24">
        <f t="shared" ca="1" si="449"/>
        <v>26.300311048201838</v>
      </c>
      <c r="QC10" s="24">
        <f t="shared" ca="1" si="450"/>
        <v>24.913168808357206</v>
      </c>
      <c r="QD10" s="24">
        <f t="shared" ca="1" si="451"/>
        <v>25.89066331428263</v>
      </c>
      <c r="QE10" s="24">
        <f t="shared" ca="1" si="452"/>
        <v>22.784558819929224</v>
      </c>
      <c r="QF10" s="24">
        <f t="shared" ca="1" si="453"/>
        <v>24.051813194134947</v>
      </c>
      <c r="QG10" s="24">
        <f t="shared" ca="1" si="454"/>
        <v>22.982432925160069</v>
      </c>
      <c r="QH10" s="24">
        <f t="shared" ca="1" si="455"/>
        <v>24.284162455968186</v>
      </c>
      <c r="QI10" s="24">
        <f t="shared" ca="1" si="456"/>
        <v>25.812398876689702</v>
      </c>
      <c r="QJ10" s="24">
        <f t="shared" ca="1" si="457"/>
        <v>25.255345296599145</v>
      </c>
      <c r="QK10" s="24">
        <f t="shared" ca="1" si="458"/>
        <v>24.568621165891503</v>
      </c>
      <c r="QL10" s="24">
        <f t="shared" ca="1" si="459"/>
        <v>24.619326306642538</v>
      </c>
      <c r="QM10" s="24">
        <f t="shared" ca="1" si="460"/>
        <v>24.889244671346603</v>
      </c>
      <c r="QN10" s="24">
        <f t="shared" ca="1" si="461"/>
        <v>25.043850083657464</v>
      </c>
      <c r="QO10" s="24">
        <f t="shared" ca="1" si="462"/>
        <v>23.910487139746099</v>
      </c>
      <c r="QP10" s="24">
        <f t="shared" ca="1" si="463"/>
        <v>23.962891307942737</v>
      </c>
      <c r="QQ10" s="24">
        <f t="shared" ca="1" si="464"/>
        <v>24.367517916855789</v>
      </c>
      <c r="QR10" s="24">
        <f t="shared" ca="1" si="465"/>
        <v>24.78985236451302</v>
      </c>
      <c r="QS10" s="24">
        <f t="shared" ca="1" si="466"/>
        <v>24.25036995371083</v>
      </c>
      <c r="QT10" s="24">
        <f t="shared" ca="1" si="467"/>
        <v>25.511182857034733</v>
      </c>
      <c r="QU10" s="24">
        <f t="shared" ca="1" si="468"/>
        <v>25.311162812733713</v>
      </c>
      <c r="QV10" s="24">
        <f t="shared" ca="1" si="469"/>
        <v>23.480790735248423</v>
      </c>
      <c r="QW10" s="24">
        <f t="shared" ca="1" si="470"/>
        <v>22.427838871320503</v>
      </c>
      <c r="QX10" s="24">
        <f t="shared" ca="1" si="471"/>
        <v>26.635847941864629</v>
      </c>
      <c r="QY10" s="24">
        <f t="shared" ca="1" si="472"/>
        <v>24.909234338479948</v>
      </c>
      <c r="QZ10" s="24">
        <f t="shared" ca="1" si="473"/>
        <v>25.618982929778539</v>
      </c>
      <c r="RA10" s="24">
        <f t="shared" ca="1" si="474"/>
        <v>27.158438388839336</v>
      </c>
      <c r="RB10" s="24">
        <f t="shared" ca="1" si="475"/>
        <v>24.660672193344364</v>
      </c>
      <c r="RC10" s="24">
        <f t="shared" ca="1" si="476"/>
        <v>24.330849461899152</v>
      </c>
      <c r="RD10" s="24">
        <f t="shared" ca="1" si="477"/>
        <v>23.30746460934488</v>
      </c>
      <c r="RE10" s="24">
        <f t="shared" ca="1" si="478"/>
        <v>25.779758621607677</v>
      </c>
      <c r="RF10" s="24">
        <f t="shared" ca="1" si="479"/>
        <v>23.101162087671504</v>
      </c>
      <c r="RG10" s="24">
        <f t="shared" ca="1" si="480"/>
        <v>24.919589661122075</v>
      </c>
      <c r="RH10" s="24">
        <f t="shared" ca="1" si="481"/>
        <v>21.928315234064069</v>
      </c>
      <c r="RI10" s="24">
        <f t="shared" ca="1" si="482"/>
        <v>25.683182744331749</v>
      </c>
      <c r="RJ10" s="24">
        <f t="shared" ca="1" si="483"/>
        <v>23.588725324735329</v>
      </c>
      <c r="RK10" s="24">
        <f t="shared" ca="1" si="484"/>
        <v>23.8162401039936</v>
      </c>
      <c r="RL10" s="24">
        <f t="shared" ca="1" si="485"/>
        <v>23.402784956348878</v>
      </c>
      <c r="RM10" s="24">
        <f t="shared" ca="1" si="486"/>
        <v>25.751165005964278</v>
      </c>
      <c r="RN10" s="24">
        <f t="shared" ca="1" si="487"/>
        <v>25.522520470413316</v>
      </c>
      <c r="RO10" s="24">
        <f t="shared" ca="1" si="488"/>
        <v>24.804009641262876</v>
      </c>
      <c r="RP10" s="24">
        <f t="shared" ca="1" si="489"/>
        <v>26.938080499466107</v>
      </c>
      <c r="RQ10" s="24">
        <f t="shared" ca="1" si="490"/>
        <v>24.519803881616085</v>
      </c>
      <c r="RR10" s="24">
        <f t="shared" ca="1" si="491"/>
        <v>23.485866326615398</v>
      </c>
      <c r="RS10" s="24">
        <f t="shared" ca="1" si="492"/>
        <v>24.360585347059558</v>
      </c>
      <c r="RT10" s="24">
        <f t="shared" ca="1" si="493"/>
        <v>23.944298579608638</v>
      </c>
      <c r="RU10" s="24">
        <f t="shared" ca="1" si="494"/>
        <v>24.359100289689028</v>
      </c>
      <c r="RV10" s="24">
        <f t="shared" ca="1" si="495"/>
        <v>22.343637561626604</v>
      </c>
      <c r="RW10" s="24">
        <f t="shared" ca="1" si="496"/>
        <v>24.932451303393297</v>
      </c>
      <c r="RX10" s="24">
        <f t="shared" ca="1" si="497"/>
        <v>26.912844542579101</v>
      </c>
      <c r="RY10" s="24">
        <f t="shared" ca="1" si="498"/>
        <v>24.169322844563144</v>
      </c>
      <c r="RZ10" s="24">
        <f t="shared" ca="1" si="499"/>
        <v>23.011025932261866</v>
      </c>
      <c r="SA10" s="24">
        <f t="shared" ca="1" si="500"/>
        <v>25.620522442624679</v>
      </c>
      <c r="SB10" s="24">
        <f t="shared" ca="1" si="501"/>
        <v>27.154380235857801</v>
      </c>
      <c r="SC10" s="24">
        <f t="shared" ca="1" si="502"/>
        <v>23.861706111508553</v>
      </c>
      <c r="SD10" s="24">
        <f t="shared" ca="1" si="503"/>
        <v>23.809752864290171</v>
      </c>
      <c r="SE10" s="24">
        <f t="shared" ca="1" si="504"/>
        <v>24.069265406806284</v>
      </c>
      <c r="SF10" s="24">
        <f t="shared" ca="1" si="505"/>
        <v>25.207038174006932</v>
      </c>
      <c r="SG10" s="24">
        <f t="shared" ca="1" si="506"/>
        <v>22.798915152917953</v>
      </c>
      <c r="SH10" s="24">
        <f t="shared" ca="1" si="507"/>
        <v>26.092987368660538</v>
      </c>
      <c r="SI10" s="24">
        <f t="shared" ca="1" si="508"/>
        <v>24.837598052653291</v>
      </c>
      <c r="SJ10" s="24">
        <f t="shared" ca="1" si="509"/>
        <v>24.284372935512845</v>
      </c>
      <c r="SK10" s="24">
        <f t="shared" ca="1" si="510"/>
        <v>25.248213793722776</v>
      </c>
      <c r="SL10" s="24">
        <f t="shared" ca="1" si="511"/>
        <v>25.280051566460099</v>
      </c>
      <c r="SM10" s="24">
        <f t="shared" ca="1" si="512"/>
        <v>25.013212654564221</v>
      </c>
      <c r="SN10" s="24">
        <f t="shared" ca="1" si="513"/>
        <v>24.342000460036605</v>
      </c>
      <c r="SO10" s="24">
        <f t="shared" ca="1" si="514"/>
        <v>24.295392951781263</v>
      </c>
      <c r="SP10" s="24">
        <f t="shared" ca="1" si="515"/>
        <v>24.642957486650403</v>
      </c>
      <c r="SQ10" s="24">
        <f t="shared" ca="1" si="516"/>
        <v>25.967815850379694</v>
      </c>
      <c r="SR10" s="24">
        <f t="shared" ca="1" si="517"/>
        <v>25.627344599326612</v>
      </c>
      <c r="SS10" s="24">
        <f t="shared" ca="1" si="518"/>
        <v>24.768971693058479</v>
      </c>
      <c r="ST10" s="24">
        <f t="shared" ca="1" si="519"/>
        <v>24.666458174577311</v>
      </c>
      <c r="SU10" s="24">
        <f t="shared" ca="1" si="520"/>
        <v>24.316384530832895</v>
      </c>
      <c r="SV10" s="24">
        <f t="shared" ca="1" si="521"/>
        <v>24.040846512152413</v>
      </c>
      <c r="SW10" s="24">
        <f t="shared" ca="1" si="522"/>
        <v>25.382202431030912</v>
      </c>
      <c r="SX10" s="24">
        <f t="shared" ca="1" si="523"/>
        <v>25.450932535804363</v>
      </c>
      <c r="SY10" s="24">
        <f t="shared" ca="1" si="524"/>
        <v>23.856486062705319</v>
      </c>
      <c r="SZ10" s="24">
        <f t="shared" ca="1" si="525"/>
        <v>27.61062896403536</v>
      </c>
      <c r="TA10" s="24">
        <f t="shared" ca="1" si="526"/>
        <v>23.684759859674905</v>
      </c>
      <c r="TB10" s="24">
        <f t="shared" ca="1" si="527"/>
        <v>25.107544486624125</v>
      </c>
      <c r="TC10" s="24">
        <f t="shared" ca="1" si="528"/>
        <v>22.847813029115951</v>
      </c>
      <c r="TD10" s="24">
        <f t="shared" ca="1" si="529"/>
        <v>23.229758868088954</v>
      </c>
      <c r="TE10" s="24">
        <f t="shared" ca="1" si="530"/>
        <v>24.093458030471304</v>
      </c>
      <c r="TF10" s="24">
        <f t="shared" ca="1" si="531"/>
        <v>23.440971883547071</v>
      </c>
      <c r="TG10" s="24">
        <f t="shared" ca="1" si="532"/>
        <v>25.110734962275526</v>
      </c>
      <c r="TH10" s="24">
        <f t="shared" ca="1" si="533"/>
        <v>25.154846444313414</v>
      </c>
      <c r="TI10" s="24">
        <f t="shared" ca="1" si="534"/>
        <v>24.04094148083125</v>
      </c>
      <c r="TJ10" s="24">
        <f t="shared" ca="1" si="535"/>
        <v>26.075425961835798</v>
      </c>
      <c r="TK10" s="24">
        <f t="shared" ca="1" si="536"/>
        <v>24.302545671118384</v>
      </c>
      <c r="TL10" s="24">
        <f t="shared" ca="1" si="537"/>
        <v>24.071748139494023</v>
      </c>
      <c r="TM10" s="24">
        <f t="shared" ca="1" si="538"/>
        <v>24.785837429381196</v>
      </c>
      <c r="TN10" s="24">
        <f t="shared" ca="1" si="539"/>
        <v>24.035885328879846</v>
      </c>
      <c r="TO10" s="24">
        <f t="shared" ca="1" si="540"/>
        <v>25.1103441718335</v>
      </c>
      <c r="TP10" s="24">
        <f t="shared" ca="1" si="541"/>
        <v>24.34538674481011</v>
      </c>
      <c r="TQ10" s="24">
        <f t="shared" ca="1" si="542"/>
        <v>24.902078317265168</v>
      </c>
      <c r="TR10" s="24">
        <f t="shared" ca="1" si="543"/>
        <v>25.031487061914525</v>
      </c>
      <c r="TS10" s="24">
        <f t="shared" ca="1" si="544"/>
        <v>24.58369268137038</v>
      </c>
      <c r="TT10" s="24">
        <f t="shared" ca="1" si="545"/>
        <v>26.075706926248696</v>
      </c>
      <c r="TU10" s="24">
        <f t="shared" ca="1" si="546"/>
        <v>24.001004515604798</v>
      </c>
      <c r="TV10" s="24">
        <f t="shared" ca="1" si="547"/>
        <v>24.504517309705498</v>
      </c>
      <c r="TW10" s="24">
        <f t="shared" ca="1" si="548"/>
        <v>26.026744806581014</v>
      </c>
      <c r="TX10" s="24">
        <f t="shared" ca="1" si="549"/>
        <v>26.487919015641939</v>
      </c>
      <c r="TY10" s="24">
        <f t="shared" ca="1" si="550"/>
        <v>24.965480475684018</v>
      </c>
      <c r="TZ10" s="24">
        <f t="shared" ca="1" si="551"/>
        <v>25.049766734308307</v>
      </c>
      <c r="UA10" s="24">
        <f t="shared" ca="1" si="552"/>
        <v>25.876444247923985</v>
      </c>
      <c r="UB10" s="24">
        <f t="shared" ca="1" si="553"/>
        <v>24.656381254327009</v>
      </c>
      <c r="UC10" s="24">
        <f t="shared" ca="1" si="554"/>
        <v>23.988961067575218</v>
      </c>
      <c r="UD10" s="24">
        <f t="shared" ca="1" si="555"/>
        <v>25.482893061002855</v>
      </c>
      <c r="UE10" s="24">
        <f t="shared" ca="1" si="556"/>
        <v>24.431831574874838</v>
      </c>
      <c r="UF10" s="24">
        <f t="shared" ca="1" si="557"/>
        <v>24.667589102324268</v>
      </c>
      <c r="UG10" s="24">
        <f t="shared" ca="1" si="558"/>
        <v>23.485431624100109</v>
      </c>
      <c r="UH10" s="24">
        <f t="shared" ca="1" si="559"/>
        <v>21.688825836289556</v>
      </c>
      <c r="UI10" s="24">
        <f t="shared" ca="1" si="560"/>
        <v>21.960956365392011</v>
      </c>
      <c r="UJ10" s="24">
        <f t="shared" ca="1" si="561"/>
        <v>27.438825762849049</v>
      </c>
      <c r="UK10" s="24">
        <f t="shared" ca="1" si="562"/>
        <v>25.629748653871076</v>
      </c>
      <c r="UL10" s="24">
        <f t="shared" ca="1" si="563"/>
        <v>25.410523913079942</v>
      </c>
      <c r="UM10" s="24">
        <f t="shared" ca="1" si="564"/>
        <v>24.025505480941202</v>
      </c>
      <c r="UN10" s="24">
        <f t="shared" ca="1" si="565"/>
        <v>23.911671463454475</v>
      </c>
      <c r="UO10" s="24">
        <f t="shared" ca="1" si="566"/>
        <v>25.234964550409678</v>
      </c>
      <c r="UP10" s="24">
        <f t="shared" ca="1" si="567"/>
        <v>24.956002438054828</v>
      </c>
      <c r="UQ10" s="24">
        <f t="shared" ca="1" si="568"/>
        <v>25.392745250395873</v>
      </c>
      <c r="UR10" s="24">
        <f t="shared" ca="1" si="569"/>
        <v>25.370662200708818</v>
      </c>
      <c r="US10" s="24">
        <f t="shared" ca="1" si="570"/>
        <v>23.637534950272681</v>
      </c>
      <c r="UT10" s="24">
        <f t="shared" ca="1" si="571"/>
        <v>25.587355469822825</v>
      </c>
      <c r="UU10" s="24">
        <f t="shared" ca="1" si="572"/>
        <v>25.450903385523375</v>
      </c>
      <c r="UV10" s="24">
        <f t="shared" ca="1" si="573"/>
        <v>21.922892078320903</v>
      </c>
      <c r="UW10" s="24">
        <f t="shared" ca="1" si="574"/>
        <v>23.810611128070121</v>
      </c>
      <c r="UX10" s="24">
        <f t="shared" ca="1" si="575"/>
        <v>23.088206353889721</v>
      </c>
      <c r="UY10" s="24">
        <f t="shared" ca="1" si="576"/>
        <v>25.014549654767553</v>
      </c>
      <c r="UZ10" s="24">
        <f t="shared" ca="1" si="577"/>
        <v>22.900799529274718</v>
      </c>
      <c r="VA10" s="24">
        <f t="shared" ca="1" si="578"/>
        <v>24.205509413378209</v>
      </c>
      <c r="VB10" s="24">
        <f t="shared" ca="1" si="579"/>
        <v>25.902728118591316</v>
      </c>
      <c r="VC10" s="24">
        <f t="shared" ca="1" si="580"/>
        <v>24.535850327413261</v>
      </c>
      <c r="VD10" s="24">
        <f t="shared" ca="1" si="581"/>
        <v>23.427383256056839</v>
      </c>
      <c r="VE10" s="24">
        <f t="shared" ca="1" si="582"/>
        <v>23.805514227551782</v>
      </c>
      <c r="VF10" s="24">
        <f t="shared" ca="1" si="583"/>
        <v>26.414179704692124</v>
      </c>
      <c r="VG10" s="24">
        <f t="shared" ca="1" si="584"/>
        <v>25.633673556889455</v>
      </c>
      <c r="VH10" s="24">
        <f t="shared" ca="1" si="585"/>
        <v>23.657730969007808</v>
      </c>
      <c r="VI10" s="24">
        <f t="shared" ca="1" si="586"/>
        <v>25.191172752244825</v>
      </c>
      <c r="VJ10" s="24">
        <f t="shared" ca="1" si="587"/>
        <v>22.605063649115184</v>
      </c>
      <c r="VK10" s="24">
        <f t="shared" ca="1" si="588"/>
        <v>26.144584147128899</v>
      </c>
      <c r="VL10" s="24">
        <f t="shared" ca="1" si="589"/>
        <v>24.82365859281888</v>
      </c>
      <c r="VM10" s="24">
        <f t="shared" ca="1" si="590"/>
        <v>25.575519210900804</v>
      </c>
      <c r="VN10" s="24">
        <f t="shared" ca="1" si="591"/>
        <v>25.206422932989469</v>
      </c>
      <c r="VO10" s="24">
        <f t="shared" ca="1" si="592"/>
        <v>23.752094752481401</v>
      </c>
      <c r="VP10" s="24">
        <f t="shared" ca="1" si="593"/>
        <v>25.64916306833781</v>
      </c>
      <c r="VQ10" s="24">
        <f t="shared" ca="1" si="594"/>
        <v>24.984670320551466</v>
      </c>
      <c r="VR10" s="24">
        <f t="shared" ca="1" si="595"/>
        <v>25.065274763392825</v>
      </c>
      <c r="VS10" s="24">
        <f t="shared" ca="1" si="596"/>
        <v>23.365218878993861</v>
      </c>
      <c r="VT10" s="24">
        <f t="shared" ca="1" si="597"/>
        <v>23.739781676053777</v>
      </c>
      <c r="VU10" s="24">
        <f t="shared" ca="1" si="598"/>
        <v>24.87418318367299</v>
      </c>
      <c r="VV10" s="24">
        <f t="shared" ca="1" si="599"/>
        <v>24.637751833845858</v>
      </c>
      <c r="VW10" s="24">
        <f t="shared" ca="1" si="600"/>
        <v>26.424372295968151</v>
      </c>
      <c r="VX10" s="24">
        <f t="shared" ca="1" si="601"/>
        <v>25.192334536376297</v>
      </c>
      <c r="VY10" s="24">
        <f t="shared" ca="1" si="602"/>
        <v>23.636757700126967</v>
      </c>
      <c r="VZ10" s="24">
        <f t="shared" ca="1" si="603"/>
        <v>25.187819624576715</v>
      </c>
      <c r="WA10" s="24">
        <f t="shared" ca="1" si="604"/>
        <v>26.414668515359924</v>
      </c>
      <c r="WB10" s="24">
        <f t="shared" ca="1" si="605"/>
        <v>24.653312591564777</v>
      </c>
      <c r="WC10" s="24">
        <f t="shared" ca="1" si="606"/>
        <v>26.094175303394245</v>
      </c>
      <c r="WD10" s="24">
        <f t="shared" ca="1" si="607"/>
        <v>23.924836511498</v>
      </c>
      <c r="WE10" s="24">
        <f t="shared" ca="1" si="608"/>
        <v>25.506159056113109</v>
      </c>
      <c r="WF10" s="24">
        <f t="shared" ca="1" si="609"/>
        <v>23.040600810050346</v>
      </c>
      <c r="WG10" s="24">
        <f t="shared" ca="1" si="610"/>
        <v>27.095354045519084</v>
      </c>
      <c r="WH10" s="24">
        <f t="shared" ca="1" si="611"/>
        <v>24.576892894012186</v>
      </c>
      <c r="WI10" s="24">
        <f t="shared" ca="1" si="612"/>
        <v>25.330073837401681</v>
      </c>
      <c r="WJ10" s="24">
        <f t="shared" ca="1" si="613"/>
        <v>23.542534962282549</v>
      </c>
      <c r="WK10" s="24">
        <f t="shared" ca="1" si="614"/>
        <v>24.611396728230133</v>
      </c>
      <c r="WL10" s="24">
        <f t="shared" ca="1" si="615"/>
        <v>25.703460150938472</v>
      </c>
      <c r="WM10" s="24">
        <f t="shared" ca="1" si="616"/>
        <v>24.048767114485283</v>
      </c>
      <c r="WN10" s="24">
        <f t="shared" ca="1" si="617"/>
        <v>22.649622899548611</v>
      </c>
      <c r="WO10" s="24">
        <f t="shared" ca="1" si="618"/>
        <v>22.884778479445011</v>
      </c>
      <c r="WP10" s="24">
        <f t="shared" ca="1" si="619"/>
        <v>24.479137734395863</v>
      </c>
      <c r="WQ10" s="24">
        <f t="shared" ca="1" si="620"/>
        <v>24.297240214808628</v>
      </c>
      <c r="WR10" s="24">
        <f t="shared" ca="1" si="621"/>
        <v>21.954012843411601</v>
      </c>
      <c r="WS10" s="24">
        <f t="shared" ca="1" si="622"/>
        <v>25.969756173462617</v>
      </c>
      <c r="WT10" s="24">
        <f t="shared" ca="1" si="623"/>
        <v>24.253328004362853</v>
      </c>
      <c r="WU10" s="24">
        <f t="shared" ca="1" si="624"/>
        <v>26.238472844344439</v>
      </c>
      <c r="WV10" s="24">
        <f t="shared" ca="1" si="625"/>
        <v>23.773212320523555</v>
      </c>
      <c r="WW10" s="24">
        <f t="shared" ca="1" si="626"/>
        <v>23.338407821053906</v>
      </c>
      <c r="WX10" s="24">
        <f t="shared" ca="1" si="627"/>
        <v>23.831572512779605</v>
      </c>
      <c r="WY10" s="24">
        <f t="shared" ca="1" si="628"/>
        <v>24.050918791957525</v>
      </c>
      <c r="WZ10" s="24">
        <f t="shared" ca="1" si="629"/>
        <v>24.237864340373438</v>
      </c>
      <c r="XA10" s="24">
        <f t="shared" ca="1" si="630"/>
        <v>25.406325375365942</v>
      </c>
      <c r="XB10" s="24">
        <f t="shared" ca="1" si="631"/>
        <v>25.7638683269621</v>
      </c>
      <c r="XC10" s="24">
        <f t="shared" ca="1" si="632"/>
        <v>23.600202627103158</v>
      </c>
      <c r="XD10" s="24">
        <f t="shared" ca="1" si="633"/>
        <v>25.872572994539397</v>
      </c>
      <c r="XE10" s="24">
        <f t="shared" ca="1" si="634"/>
        <v>22.090823858191374</v>
      </c>
      <c r="XF10" s="24">
        <f t="shared" ca="1" si="635"/>
        <v>26.681131088319603</v>
      </c>
      <c r="XG10" s="24">
        <f t="shared" ca="1" si="636"/>
        <v>23.701907455226493</v>
      </c>
      <c r="XH10" s="24">
        <f t="shared" ca="1" si="637"/>
        <v>23.493436887357564</v>
      </c>
      <c r="XI10" s="24">
        <f t="shared" ca="1" si="638"/>
        <v>27.102052357665233</v>
      </c>
      <c r="XJ10" s="24">
        <f t="shared" ca="1" si="639"/>
        <v>25.346557197450078</v>
      </c>
      <c r="XK10" s="24">
        <f t="shared" ca="1" si="640"/>
        <v>24.269554537436392</v>
      </c>
      <c r="XL10" s="24">
        <f t="shared" ca="1" si="641"/>
        <v>22.513465227451508</v>
      </c>
      <c r="XM10" s="24">
        <f t="shared" ca="1" si="642"/>
        <v>24.502253458412685</v>
      </c>
      <c r="XN10" s="24">
        <f t="shared" ca="1" si="643"/>
        <v>24.392240007558403</v>
      </c>
      <c r="XO10" s="24">
        <f t="shared" ca="1" si="644"/>
        <v>23.236012242566975</v>
      </c>
      <c r="XP10" s="24">
        <f t="shared" ca="1" si="645"/>
        <v>25.795508637054489</v>
      </c>
      <c r="XQ10" s="24">
        <f t="shared" ca="1" si="646"/>
        <v>25.241633316736259</v>
      </c>
      <c r="XR10" s="24">
        <f t="shared" ca="1" si="647"/>
        <v>25.286785271230361</v>
      </c>
      <c r="XS10" s="24">
        <f t="shared" ca="1" si="648"/>
        <v>24.881376331915135</v>
      </c>
      <c r="XT10" s="24">
        <f t="shared" ca="1" si="649"/>
        <v>24.506033200209551</v>
      </c>
      <c r="XU10" s="24">
        <f t="shared" ca="1" si="650"/>
        <v>24.025794355255837</v>
      </c>
      <c r="XV10" s="24">
        <f t="shared" ca="1" si="651"/>
        <v>24.896689706698165</v>
      </c>
      <c r="XW10" s="24">
        <f t="shared" ca="1" si="652"/>
        <v>25.660178363329102</v>
      </c>
      <c r="XX10" s="24">
        <f t="shared" ca="1" si="653"/>
        <v>23.108012784006139</v>
      </c>
      <c r="XY10" s="24">
        <f t="shared" ca="1" si="654"/>
        <v>24.511643049728391</v>
      </c>
      <c r="XZ10" s="24">
        <f t="shared" ca="1" si="655"/>
        <v>24.652526219498498</v>
      </c>
      <c r="YA10" s="24">
        <f t="shared" ca="1" si="656"/>
        <v>24.109778018729045</v>
      </c>
      <c r="YB10" s="24">
        <f t="shared" ca="1" si="657"/>
        <v>23.273574844194531</v>
      </c>
      <c r="YC10" s="24">
        <f t="shared" ca="1" si="658"/>
        <v>26.347821880940128</v>
      </c>
      <c r="YD10" s="24">
        <f t="shared" ca="1" si="659"/>
        <v>22.914051798022122</v>
      </c>
      <c r="YE10" s="24">
        <f t="shared" ca="1" si="660"/>
        <v>24.887967755152378</v>
      </c>
      <c r="YF10" s="24">
        <f t="shared" ca="1" si="661"/>
        <v>24.97875565680507</v>
      </c>
      <c r="YG10" s="24">
        <f t="shared" ca="1" si="662"/>
        <v>24.088534111717955</v>
      </c>
      <c r="YH10" s="24">
        <f t="shared" ca="1" si="663"/>
        <v>25.432506927557831</v>
      </c>
      <c r="YI10" s="24">
        <f t="shared" ca="1" si="664"/>
        <v>24.404932291227478</v>
      </c>
      <c r="YJ10" s="24">
        <f t="shared" ca="1" si="665"/>
        <v>24.408800413014468</v>
      </c>
      <c r="YK10" s="24">
        <f t="shared" ca="1" si="666"/>
        <v>25.04605682904894</v>
      </c>
      <c r="YL10" s="24">
        <f t="shared" ca="1" si="667"/>
        <v>26.69400606830202</v>
      </c>
      <c r="YM10" s="24">
        <f t="shared" ca="1" si="668"/>
        <v>24.445330892673727</v>
      </c>
      <c r="YN10" s="24">
        <f t="shared" ca="1" si="669"/>
        <v>24.466084114096688</v>
      </c>
      <c r="YO10" s="24">
        <f t="shared" ca="1" si="670"/>
        <v>23.108032529855059</v>
      </c>
      <c r="YP10" s="24">
        <f t="shared" ca="1" si="671"/>
        <v>24.330157737683969</v>
      </c>
      <c r="YQ10" s="24">
        <f t="shared" ca="1" si="672"/>
        <v>24.592159232922</v>
      </c>
      <c r="YR10" s="24">
        <f t="shared" ca="1" si="673"/>
        <v>25.453632321771654</v>
      </c>
      <c r="YS10" s="24">
        <f t="shared" ca="1" si="674"/>
        <v>24.045481669392867</v>
      </c>
      <c r="YT10" s="24">
        <f t="shared" ca="1" si="675"/>
        <v>24.338140791543662</v>
      </c>
      <c r="YU10" s="24">
        <f t="shared" ca="1" si="676"/>
        <v>23.222746292601506</v>
      </c>
      <c r="YV10" s="24">
        <f t="shared" ca="1" si="677"/>
        <v>25.104131103010385</v>
      </c>
      <c r="YW10" s="24">
        <f t="shared" ca="1" si="678"/>
        <v>23.832025592370069</v>
      </c>
      <c r="YX10" s="24">
        <f t="shared" ca="1" si="679"/>
        <v>25.813970350215101</v>
      </c>
      <c r="YY10" s="24">
        <f t="shared" ca="1" si="680"/>
        <v>25.24289429520508</v>
      </c>
      <c r="YZ10" s="24">
        <f t="shared" ca="1" si="681"/>
        <v>24.321700091617195</v>
      </c>
      <c r="ZA10" s="24">
        <f t="shared" ca="1" si="682"/>
        <v>25.431939932148047</v>
      </c>
      <c r="ZB10" s="24">
        <f t="shared" ca="1" si="683"/>
        <v>25.348369101187792</v>
      </c>
      <c r="ZC10" s="24">
        <f t="shared" ca="1" si="684"/>
        <v>24.653255328314</v>
      </c>
      <c r="ZD10" s="24">
        <f t="shared" ca="1" si="685"/>
        <v>23.632014011430371</v>
      </c>
      <c r="ZE10" s="24">
        <f t="shared" ca="1" si="686"/>
        <v>22.139858232758204</v>
      </c>
      <c r="ZF10" s="24">
        <f t="shared" ca="1" si="687"/>
        <v>24.770735904133176</v>
      </c>
      <c r="ZG10" s="24">
        <f t="shared" ca="1" si="688"/>
        <v>25.024094315618761</v>
      </c>
      <c r="ZH10" s="24">
        <f t="shared" ca="1" si="689"/>
        <v>24.295281274547779</v>
      </c>
      <c r="ZI10" s="24">
        <f t="shared" ca="1" si="690"/>
        <v>23.470742921702872</v>
      </c>
      <c r="ZJ10" s="24">
        <f t="shared" ca="1" si="691"/>
        <v>21.852091980397418</v>
      </c>
      <c r="ZK10" s="24">
        <f t="shared" ca="1" si="692"/>
        <v>27.210926659176891</v>
      </c>
      <c r="ZL10" s="24">
        <f t="shared" ca="1" si="693"/>
        <v>24.968297006087109</v>
      </c>
      <c r="ZM10" s="24">
        <f t="shared" ca="1" si="694"/>
        <v>25.101176541526698</v>
      </c>
      <c r="ZN10" s="24">
        <f t="shared" ca="1" si="695"/>
        <v>26.556282162321374</v>
      </c>
      <c r="ZO10" s="24">
        <f t="shared" ca="1" si="696"/>
        <v>25.278819609581888</v>
      </c>
      <c r="ZP10" s="24">
        <f t="shared" ca="1" si="697"/>
        <v>26.407420897693267</v>
      </c>
      <c r="ZQ10" s="24">
        <f t="shared" ca="1" si="698"/>
        <v>23.39530233343071</v>
      </c>
      <c r="ZR10" s="24">
        <f t="shared" ca="1" si="699"/>
        <v>25.611215320686274</v>
      </c>
      <c r="ZS10" s="24">
        <f t="shared" ca="1" si="700"/>
        <v>25.095630499701965</v>
      </c>
      <c r="ZT10" s="24">
        <f t="shared" ca="1" si="701"/>
        <v>23.975949733962377</v>
      </c>
      <c r="ZU10" s="24">
        <f t="shared" ca="1" si="702"/>
        <v>24.344553378229563</v>
      </c>
      <c r="ZV10" s="24">
        <f t="shared" ca="1" si="703"/>
        <v>25.903981085711965</v>
      </c>
      <c r="ZW10" s="24">
        <f t="shared" ca="1" si="704"/>
        <v>22.968552974074868</v>
      </c>
      <c r="ZX10" s="24">
        <f t="shared" ca="1" si="705"/>
        <v>26.671187359403003</v>
      </c>
      <c r="ZY10" s="24">
        <f t="shared" ca="1" si="706"/>
        <v>25.659304568461152</v>
      </c>
      <c r="ZZ10" s="24">
        <f t="shared" ca="1" si="707"/>
        <v>25.955220389399713</v>
      </c>
      <c r="AAA10" s="24">
        <f t="shared" ca="1" si="708"/>
        <v>24.102057714660756</v>
      </c>
      <c r="AAB10" s="24">
        <f t="shared" ca="1" si="709"/>
        <v>24.367277036796064</v>
      </c>
      <c r="AAC10" s="24">
        <f t="shared" ca="1" si="710"/>
        <v>23.464470444106709</v>
      </c>
      <c r="AAD10" s="24">
        <f t="shared" ca="1" si="711"/>
        <v>24.166979473268295</v>
      </c>
      <c r="AAE10" s="24">
        <f t="shared" ca="1" si="712"/>
        <v>24.641996191532545</v>
      </c>
      <c r="AAF10" s="24">
        <f t="shared" ca="1" si="713"/>
        <v>24.436769366411227</v>
      </c>
      <c r="AAG10" s="24">
        <f t="shared" ca="1" si="714"/>
        <v>24.433570874838633</v>
      </c>
      <c r="AAH10" s="24">
        <f t="shared" ca="1" si="715"/>
        <v>24.062602715930375</v>
      </c>
      <c r="AAI10" s="24">
        <f t="shared" ca="1" si="716"/>
        <v>26.887202837812382</v>
      </c>
      <c r="AAJ10" s="24">
        <f t="shared" ca="1" si="717"/>
        <v>25.838115225380665</v>
      </c>
      <c r="AAK10" s="24">
        <f t="shared" ca="1" si="718"/>
        <v>23.328705243607175</v>
      </c>
      <c r="AAL10" s="24">
        <f t="shared" ca="1" si="719"/>
        <v>26.330370718385723</v>
      </c>
      <c r="AAM10" s="24">
        <f t="shared" ca="1" si="720"/>
        <v>25.6911481146414</v>
      </c>
      <c r="AAN10" s="24">
        <f t="shared" ca="1" si="721"/>
        <v>25.245611228916637</v>
      </c>
      <c r="AAO10" s="24">
        <f t="shared" ca="1" si="722"/>
        <v>26.501058227488656</v>
      </c>
      <c r="AAP10" s="24">
        <f t="shared" ca="1" si="723"/>
        <v>24.323838639226533</v>
      </c>
      <c r="AAQ10" s="24">
        <f t="shared" ca="1" si="724"/>
        <v>23.021161056181313</v>
      </c>
      <c r="AAR10" s="24">
        <f t="shared" ca="1" si="725"/>
        <v>23.71584115243154</v>
      </c>
      <c r="AAS10" s="24">
        <f t="shared" ca="1" si="726"/>
        <v>25.959786804944507</v>
      </c>
      <c r="AAT10" s="24">
        <f t="shared" ca="1" si="727"/>
        <v>24.817935129513987</v>
      </c>
      <c r="AAU10" s="24">
        <f t="shared" ca="1" si="728"/>
        <v>26.483451830025338</v>
      </c>
      <c r="AAV10" s="24">
        <f t="shared" ca="1" si="729"/>
        <v>24.437236745681158</v>
      </c>
      <c r="AAW10" s="24">
        <f t="shared" ca="1" si="730"/>
        <v>24.705767975182415</v>
      </c>
      <c r="AAX10" s="24">
        <f t="shared" ca="1" si="731"/>
        <v>23.267573654288906</v>
      </c>
      <c r="AAY10" s="24">
        <f t="shared" ca="1" si="732"/>
        <v>25.721852747119705</v>
      </c>
      <c r="AAZ10" s="24">
        <f t="shared" ca="1" si="733"/>
        <v>24.029805363434448</v>
      </c>
      <c r="ABA10" s="24">
        <f t="shared" ca="1" si="734"/>
        <v>22.894460617269004</v>
      </c>
      <c r="ABB10" s="24">
        <f t="shared" ca="1" si="735"/>
        <v>24.504602315966807</v>
      </c>
      <c r="ABC10" s="24">
        <f t="shared" ca="1" si="736"/>
        <v>25.300032565154467</v>
      </c>
      <c r="ABD10" s="24">
        <f t="shared" ca="1" si="737"/>
        <v>27.429573643676068</v>
      </c>
      <c r="ABE10" s="24">
        <f t="shared" ca="1" si="738"/>
        <v>23.969240563514902</v>
      </c>
      <c r="ABF10" s="24">
        <f t="shared" ca="1" si="739"/>
        <v>25.633925541528207</v>
      </c>
      <c r="ABG10" s="24">
        <f t="shared" ca="1" si="740"/>
        <v>24.992763003668003</v>
      </c>
      <c r="ABH10" s="24">
        <f t="shared" ca="1" si="741"/>
        <v>22.421079052326945</v>
      </c>
      <c r="ABI10" s="24">
        <f t="shared" ca="1" si="742"/>
        <v>25.271130270112057</v>
      </c>
      <c r="ABJ10" s="24">
        <f t="shared" ca="1" si="743"/>
        <v>24.597189957868991</v>
      </c>
      <c r="ABK10" s="24">
        <f t="shared" ca="1" si="744"/>
        <v>25.952843786937756</v>
      </c>
      <c r="ABL10" s="24">
        <f t="shared" ca="1" si="745"/>
        <v>25.435271065114968</v>
      </c>
      <c r="ABM10" s="24">
        <f t="shared" ca="1" si="746"/>
        <v>24.145194519028006</v>
      </c>
      <c r="ABN10" s="24">
        <f t="shared" ca="1" si="747"/>
        <v>24.767041752016862</v>
      </c>
      <c r="ABO10" s="24">
        <f t="shared" ca="1" si="748"/>
        <v>23.17247874006064</v>
      </c>
      <c r="ABP10" s="24">
        <f t="shared" ca="1" si="749"/>
        <v>23.197342674375061</v>
      </c>
      <c r="ABQ10" s="24">
        <f t="shared" ca="1" si="750"/>
        <v>25.976226923633778</v>
      </c>
      <c r="ABR10" s="24">
        <f t="shared" ca="1" si="751"/>
        <v>23.892911604113415</v>
      </c>
      <c r="ABS10" s="24">
        <f t="shared" ca="1" si="752"/>
        <v>21.629338442702295</v>
      </c>
      <c r="ABT10" s="24">
        <f t="shared" ca="1" si="753"/>
        <v>25.953936521519324</v>
      </c>
      <c r="ABU10" s="24">
        <f t="shared" ca="1" si="754"/>
        <v>24.334315088485823</v>
      </c>
      <c r="ABV10" s="24">
        <f t="shared" ca="1" si="755"/>
        <v>24.245444523653649</v>
      </c>
      <c r="ABW10" s="24">
        <f t="shared" ca="1" si="756"/>
        <v>26.370867768050651</v>
      </c>
      <c r="ABX10" s="24">
        <f t="shared" ca="1" si="757"/>
        <v>24.34972258273617</v>
      </c>
      <c r="ABY10" s="24">
        <f t="shared" ca="1" si="758"/>
        <v>24.94499096555478</v>
      </c>
      <c r="ABZ10" s="24">
        <f t="shared" ca="1" si="759"/>
        <v>26.068874612159568</v>
      </c>
      <c r="ACA10" s="24">
        <f t="shared" ca="1" si="760"/>
        <v>23.810795119510608</v>
      </c>
      <c r="ACB10" s="24">
        <f t="shared" ca="1" si="761"/>
        <v>23.803358982540399</v>
      </c>
      <c r="ACC10" s="24">
        <f t="shared" ca="1" si="762"/>
        <v>25.376308653878894</v>
      </c>
      <c r="ACD10" s="24">
        <f t="shared" ca="1" si="763"/>
        <v>25.065561828662268</v>
      </c>
      <c r="ACE10" s="24">
        <f t="shared" ca="1" si="764"/>
        <v>24.091689572288434</v>
      </c>
      <c r="ACF10" s="24">
        <f t="shared" ca="1" si="765"/>
        <v>24.421267770875485</v>
      </c>
      <c r="ACG10" s="24">
        <f t="shared" ca="1" si="766"/>
        <v>24.789843160011657</v>
      </c>
      <c r="ACH10" s="24">
        <f t="shared" ca="1" si="767"/>
        <v>23.960238724730463</v>
      </c>
      <c r="ACI10" s="24">
        <f t="shared" ca="1" si="768"/>
        <v>23.101273553353465</v>
      </c>
      <c r="ACJ10" s="24">
        <f t="shared" ca="1" si="769"/>
        <v>24.197747246625902</v>
      </c>
      <c r="ACK10" s="24">
        <f t="shared" ca="1" si="770"/>
        <v>25.66275252283485</v>
      </c>
      <c r="ACL10" s="24">
        <f t="shared" ca="1" si="771"/>
        <v>25.901751954677508</v>
      </c>
      <c r="ACM10" s="24">
        <f t="shared" ca="1" si="772"/>
        <v>25.317292014541973</v>
      </c>
      <c r="ACN10" s="24">
        <f t="shared" ca="1" si="773"/>
        <v>27.014126102820764</v>
      </c>
      <c r="ACO10" s="24">
        <f t="shared" ca="1" si="774"/>
        <v>25.064346986189911</v>
      </c>
      <c r="ACP10" s="24">
        <f t="shared" ca="1" si="775"/>
        <v>25.386887574906062</v>
      </c>
      <c r="ACQ10" s="24">
        <f t="shared" ca="1" si="776"/>
        <v>25.011098814808669</v>
      </c>
      <c r="ACR10" s="24">
        <f t="shared" ca="1" si="777"/>
        <v>26.959117890006656</v>
      </c>
      <c r="ACS10" s="24">
        <f t="shared" ca="1" si="778"/>
        <v>25.955318897694493</v>
      </c>
      <c r="ACT10" s="24">
        <f t="shared" ca="1" si="779"/>
        <v>24.614389370389869</v>
      </c>
      <c r="ACU10" s="24">
        <f t="shared" ca="1" si="780"/>
        <v>25.933122108635192</v>
      </c>
      <c r="ACV10" s="24">
        <f t="shared" ca="1" si="781"/>
        <v>24.814810499226976</v>
      </c>
      <c r="ACW10" s="24">
        <f t="shared" ca="1" si="782"/>
        <v>24.423218771141464</v>
      </c>
      <c r="ACX10" s="24">
        <f t="shared" ca="1" si="783"/>
        <v>25.459714813923352</v>
      </c>
      <c r="ACY10" s="24">
        <f t="shared" ca="1" si="784"/>
        <v>26.217687608306978</v>
      </c>
      <c r="ACZ10" s="24">
        <f t="shared" ca="1" si="785"/>
        <v>22.3875029366802</v>
      </c>
      <c r="ADA10" s="24">
        <f t="shared" ca="1" si="786"/>
        <v>23.487729542720427</v>
      </c>
      <c r="ADB10" s="24">
        <f t="shared" ca="1" si="787"/>
        <v>27.483624850474225</v>
      </c>
      <c r="ADC10" s="24">
        <f t="shared" ca="1" si="788"/>
        <v>25.920136628009754</v>
      </c>
      <c r="ADD10" s="24">
        <f t="shared" ca="1" si="789"/>
        <v>25.789952398686239</v>
      </c>
      <c r="ADE10" s="24">
        <f t="shared" ca="1" si="790"/>
        <v>27.344214038190309</v>
      </c>
      <c r="ADF10" s="24">
        <f t="shared" ca="1" si="791"/>
        <v>25.036692256140764</v>
      </c>
      <c r="ADG10" s="24">
        <f t="shared" ca="1" si="792"/>
        <v>24.589200792662457</v>
      </c>
      <c r="ADH10" s="24">
        <f t="shared" ca="1" si="793"/>
        <v>23.025121664347996</v>
      </c>
      <c r="ADI10" s="24">
        <f t="shared" ca="1" si="794"/>
        <v>23.115135066062706</v>
      </c>
      <c r="ADJ10" s="24">
        <f t="shared" ca="1" si="795"/>
        <v>23.01897902585068</v>
      </c>
      <c r="ADK10" s="24">
        <f t="shared" ca="1" si="796"/>
        <v>24.154468791284938</v>
      </c>
      <c r="ADL10" s="24">
        <f t="shared" ca="1" si="797"/>
        <v>22.589458157021546</v>
      </c>
      <c r="ADM10" s="24">
        <f t="shared" ca="1" si="798"/>
        <v>25.456492608406563</v>
      </c>
      <c r="ADN10" s="24">
        <f t="shared" ca="1" si="799"/>
        <v>23.934764245522757</v>
      </c>
      <c r="ADO10" s="24">
        <f t="shared" ca="1" si="800"/>
        <v>24.779158966263982</v>
      </c>
      <c r="ADP10" s="24">
        <f t="shared" ca="1" si="801"/>
        <v>24.032841845885052</v>
      </c>
      <c r="ADQ10" s="24">
        <f t="shared" ca="1" si="802"/>
        <v>25.03144712780146</v>
      </c>
      <c r="ADR10" s="24">
        <f t="shared" ca="1" si="803"/>
        <v>26.031725463397471</v>
      </c>
      <c r="ADS10" s="24">
        <f t="shared" ca="1" si="804"/>
        <v>23.512278416892634</v>
      </c>
      <c r="ADT10" s="24">
        <f t="shared" ca="1" si="805"/>
        <v>26.145946838585804</v>
      </c>
      <c r="ADU10" s="24">
        <f t="shared" ca="1" si="806"/>
        <v>25.428899673130079</v>
      </c>
      <c r="ADV10" s="24">
        <f t="shared" ca="1" si="807"/>
        <v>23.977862989092618</v>
      </c>
      <c r="ADW10" s="24">
        <f t="shared" ca="1" si="808"/>
        <v>25.216017944536748</v>
      </c>
      <c r="ADX10" s="24">
        <f t="shared" ca="1" si="809"/>
        <v>22.863237822917824</v>
      </c>
      <c r="ADY10" s="24">
        <f t="shared" ca="1" si="810"/>
        <v>25.506311091848882</v>
      </c>
      <c r="ADZ10" s="24">
        <f t="shared" ca="1" si="811"/>
        <v>26.994273736396259</v>
      </c>
      <c r="AEA10" s="24">
        <f t="shared" ca="1" si="812"/>
        <v>24.009641607292199</v>
      </c>
      <c r="AEB10" s="24">
        <f t="shared" ca="1" si="813"/>
        <v>24.184573747391223</v>
      </c>
      <c r="AEC10" s="24">
        <f t="shared" ca="1" si="814"/>
        <v>23.972723329302937</v>
      </c>
      <c r="AED10" s="24">
        <f t="shared" ca="1" si="815"/>
        <v>25.197265920147725</v>
      </c>
      <c r="AEE10" s="24">
        <f t="shared" ca="1" si="816"/>
        <v>24.597814870576133</v>
      </c>
      <c r="AEF10" s="24">
        <f t="shared" ca="1" si="817"/>
        <v>22.437760011370564</v>
      </c>
      <c r="AEG10" s="24">
        <f t="shared" ca="1" si="818"/>
        <v>24.870085034326625</v>
      </c>
      <c r="AEH10" s="24">
        <f t="shared" ca="1" si="819"/>
        <v>23.903316300547939</v>
      </c>
      <c r="AEI10" s="24">
        <f t="shared" ca="1" si="820"/>
        <v>26.916925910428972</v>
      </c>
      <c r="AEJ10" s="24">
        <f t="shared" ca="1" si="821"/>
        <v>24.020375483551575</v>
      </c>
      <c r="AEK10" s="24">
        <f t="shared" ca="1" si="822"/>
        <v>25.433074717019565</v>
      </c>
      <c r="AEL10" s="24">
        <f t="shared" ca="1" si="823"/>
        <v>23.277319424288581</v>
      </c>
      <c r="AEM10" s="24">
        <f t="shared" ca="1" si="824"/>
        <v>25.808744476155894</v>
      </c>
      <c r="AEN10" s="24">
        <f t="shared" ca="1" si="825"/>
        <v>24.746228987672218</v>
      </c>
      <c r="AEO10" s="24">
        <f t="shared" ca="1" si="826"/>
        <v>23.419159932585629</v>
      </c>
      <c r="AEP10" s="24">
        <f t="shared" ca="1" si="827"/>
        <v>24.197802444868007</v>
      </c>
      <c r="AEQ10" s="24">
        <f t="shared" ca="1" si="828"/>
        <v>22.948984182470408</v>
      </c>
      <c r="AER10" s="24">
        <f t="shared" ca="1" si="829"/>
        <v>26.789538477158338</v>
      </c>
      <c r="AES10" s="24">
        <f t="shared" ca="1" si="830"/>
        <v>24.351559290697214</v>
      </c>
      <c r="AET10" s="24">
        <f t="shared" ca="1" si="831"/>
        <v>23.149846900420581</v>
      </c>
      <c r="AEU10" s="24">
        <f t="shared" ca="1" si="832"/>
        <v>24.627748870158189</v>
      </c>
      <c r="AEV10" s="24">
        <f t="shared" ca="1" si="833"/>
        <v>25.844000122697803</v>
      </c>
      <c r="AEW10" s="24">
        <f t="shared" ca="1" si="834"/>
        <v>25.140164203898514</v>
      </c>
      <c r="AEX10" s="24">
        <f t="shared" ca="1" si="835"/>
        <v>25.326138782983925</v>
      </c>
      <c r="AEY10" s="24">
        <f t="shared" ca="1" si="836"/>
        <v>24.145733631231185</v>
      </c>
      <c r="AEZ10" s="24">
        <f t="shared" ca="1" si="837"/>
        <v>26.84360664800457</v>
      </c>
      <c r="AFA10" s="24">
        <f t="shared" ca="1" si="838"/>
        <v>25.21963676407881</v>
      </c>
      <c r="AFB10" s="24">
        <f t="shared" ca="1" si="839"/>
        <v>25.402820638058529</v>
      </c>
      <c r="AFC10" s="24">
        <f t="shared" ca="1" si="840"/>
        <v>23.199440490812687</v>
      </c>
      <c r="AFD10" s="24">
        <f t="shared" ca="1" si="841"/>
        <v>26.124904363016817</v>
      </c>
      <c r="AFE10" s="24">
        <f t="shared" ca="1" si="842"/>
        <v>25.268134730857028</v>
      </c>
      <c r="AFF10" s="24">
        <f t="shared" ca="1" si="843"/>
        <v>25.309465387118856</v>
      </c>
      <c r="AFG10" s="24">
        <f t="shared" ca="1" si="844"/>
        <v>24.586419072848894</v>
      </c>
      <c r="AFH10" s="24">
        <f t="shared" ca="1" si="845"/>
        <v>23.185351536660292</v>
      </c>
      <c r="AFI10" s="24">
        <f t="shared" ca="1" si="846"/>
        <v>23.024353024256509</v>
      </c>
      <c r="AFJ10" s="24">
        <f t="shared" ca="1" si="847"/>
        <v>24.805925982639355</v>
      </c>
      <c r="AFK10" s="24">
        <f t="shared" ca="1" si="848"/>
        <v>23.893282243511621</v>
      </c>
      <c r="AFL10" s="24">
        <f t="shared" ca="1" si="849"/>
        <v>24.695265888778746</v>
      </c>
      <c r="AFM10" s="24">
        <f t="shared" ca="1" si="850"/>
        <v>24.878111424615351</v>
      </c>
      <c r="AFN10" s="24">
        <f t="shared" ca="1" si="851"/>
        <v>23.148501404814752</v>
      </c>
      <c r="AFO10" s="24">
        <f t="shared" ca="1" si="852"/>
        <v>23.360672729826984</v>
      </c>
      <c r="AFP10" s="24">
        <f t="shared" ca="1" si="853"/>
        <v>24.799698562857383</v>
      </c>
      <c r="AFQ10" s="24">
        <f t="shared" ca="1" si="854"/>
        <v>24.429987050207348</v>
      </c>
      <c r="AFR10" s="24">
        <f t="shared" ca="1" si="855"/>
        <v>24.479416644343914</v>
      </c>
      <c r="AFS10" s="24">
        <f t="shared" ca="1" si="856"/>
        <v>28.972033980124614</v>
      </c>
      <c r="AFT10" s="24">
        <f t="shared" ca="1" si="857"/>
        <v>24.854213047861428</v>
      </c>
      <c r="AFU10" s="24">
        <f t="shared" ca="1" si="858"/>
        <v>23.251571715407859</v>
      </c>
      <c r="AFV10" s="24">
        <f t="shared" ca="1" si="859"/>
        <v>22.783566516670017</v>
      </c>
      <c r="AFW10" s="24">
        <f t="shared" ca="1" si="860"/>
        <v>25.411352487692799</v>
      </c>
      <c r="AFX10" s="24">
        <f t="shared" ca="1" si="861"/>
        <v>25.696218240156455</v>
      </c>
      <c r="AFY10" s="24">
        <f t="shared" ca="1" si="862"/>
        <v>24.191168440544871</v>
      </c>
      <c r="AFZ10" s="24">
        <f t="shared" ca="1" si="863"/>
        <v>23.614664646048382</v>
      </c>
      <c r="AGA10" s="24">
        <f t="shared" ca="1" si="864"/>
        <v>23.525045372894109</v>
      </c>
      <c r="AGB10" s="24">
        <f t="shared" ca="1" si="865"/>
        <v>22.869588635980726</v>
      </c>
      <c r="AGC10" s="24">
        <f t="shared" ca="1" si="866"/>
        <v>24.941650084963118</v>
      </c>
      <c r="AGD10" s="24">
        <f t="shared" ca="1" si="867"/>
        <v>23.59687996907515</v>
      </c>
      <c r="AGE10" s="24">
        <f t="shared" ca="1" si="868"/>
        <v>24.266178147011072</v>
      </c>
      <c r="AGF10" s="24">
        <f t="shared" ca="1" si="869"/>
        <v>23.93332407149671</v>
      </c>
      <c r="AGG10" s="24">
        <f t="shared" ca="1" si="870"/>
        <v>24.150493586981643</v>
      </c>
      <c r="AGH10" s="24">
        <f t="shared" ca="1" si="871"/>
        <v>23.219007925785974</v>
      </c>
      <c r="AGI10" s="24">
        <f t="shared" ca="1" si="872"/>
        <v>24.83079719742598</v>
      </c>
      <c r="AGJ10" s="24">
        <f t="shared" ca="1" si="873"/>
        <v>23.386867561056416</v>
      </c>
      <c r="AGK10" s="24">
        <f t="shared" ca="1" si="874"/>
        <v>25.274317945715005</v>
      </c>
      <c r="AGL10" s="24">
        <f t="shared" ca="1" si="875"/>
        <v>25.360107389233953</v>
      </c>
      <c r="AGM10" s="24">
        <f t="shared" ca="1" si="876"/>
        <v>24.944816251582807</v>
      </c>
      <c r="AGN10" s="24">
        <f t="shared" ca="1" si="877"/>
        <v>25.172394838932103</v>
      </c>
      <c r="AGO10" s="24">
        <f t="shared" ca="1" si="878"/>
        <v>23.269362183790516</v>
      </c>
      <c r="AGP10" s="24">
        <f t="shared" ca="1" si="879"/>
        <v>22.460291449817326</v>
      </c>
      <c r="AGQ10" s="24">
        <f t="shared" ca="1" si="880"/>
        <v>24.939612703067073</v>
      </c>
      <c r="AGR10" s="24">
        <f t="shared" ca="1" si="881"/>
        <v>24.599017730494651</v>
      </c>
      <c r="AGS10" s="24">
        <f t="shared" ca="1" si="882"/>
        <v>27.76513927814824</v>
      </c>
      <c r="AGT10" s="24">
        <f t="shared" ca="1" si="883"/>
        <v>26.209206437630137</v>
      </c>
      <c r="AGU10" s="24">
        <f t="shared" ca="1" si="884"/>
        <v>25.146780371738707</v>
      </c>
      <c r="AGV10" s="24">
        <f t="shared" ca="1" si="885"/>
        <v>23.75255299627241</v>
      </c>
      <c r="AGW10" s="24">
        <f t="shared" ca="1" si="886"/>
        <v>25.784247956188693</v>
      </c>
      <c r="AGX10" s="24">
        <f t="shared" ca="1" si="887"/>
        <v>25.97634944662239</v>
      </c>
      <c r="AGY10" s="24">
        <f t="shared" ca="1" si="888"/>
        <v>24.602674670447463</v>
      </c>
      <c r="AGZ10" s="24">
        <f t="shared" ca="1" si="889"/>
        <v>25.687916518495239</v>
      </c>
      <c r="AHA10" s="24">
        <f t="shared" ca="1" si="890"/>
        <v>25.020646931637447</v>
      </c>
      <c r="AHB10" s="24">
        <f t="shared" ca="1" si="891"/>
        <v>25.426712857434499</v>
      </c>
      <c r="AHC10" s="24">
        <f t="shared" ca="1" si="892"/>
        <v>25.107990566709191</v>
      </c>
      <c r="AHD10" s="24">
        <f t="shared" ca="1" si="893"/>
        <v>26.006461758857348</v>
      </c>
      <c r="AHE10" s="24">
        <f t="shared" ca="1" si="894"/>
        <v>25.492967835463109</v>
      </c>
      <c r="AHF10" s="24">
        <f t="shared" ca="1" si="895"/>
        <v>24.61131836764871</v>
      </c>
      <c r="AHG10" s="24">
        <f t="shared" ca="1" si="896"/>
        <v>24.753337285643408</v>
      </c>
      <c r="AHH10" s="24">
        <f t="shared" ca="1" si="897"/>
        <v>25.111381887142151</v>
      </c>
      <c r="AHI10" s="24">
        <f t="shared" ca="1" si="898"/>
        <v>25.470001641299707</v>
      </c>
      <c r="AHJ10" s="24">
        <f t="shared" ca="1" si="899"/>
        <v>23.651179370858266</v>
      </c>
      <c r="AHK10" s="24">
        <f t="shared" ca="1" si="900"/>
        <v>24.697378152250462</v>
      </c>
      <c r="AHL10" s="24">
        <f t="shared" ca="1" si="901"/>
        <v>26.525657668678811</v>
      </c>
      <c r="AHM10" s="24">
        <f t="shared" ca="1" si="902"/>
        <v>23.818671331684747</v>
      </c>
      <c r="AHN10" s="24">
        <f t="shared" ca="1" si="903"/>
        <v>25.66503835896831</v>
      </c>
      <c r="AHO10" s="24">
        <f t="shared" ca="1" si="904"/>
        <v>23.395486919795133</v>
      </c>
      <c r="AHP10" s="24">
        <f t="shared" ca="1" si="905"/>
        <v>24.505794084250038</v>
      </c>
      <c r="AHQ10" s="24">
        <f t="shared" ca="1" si="906"/>
        <v>26.229911647043856</v>
      </c>
      <c r="AHR10" s="24">
        <f t="shared" ca="1" si="907"/>
        <v>27.042028593862234</v>
      </c>
      <c r="AHS10" s="24">
        <f t="shared" ca="1" si="908"/>
        <v>24.214493141120666</v>
      </c>
      <c r="AHT10" s="24">
        <f t="shared" ca="1" si="909"/>
        <v>24.741518150525188</v>
      </c>
      <c r="AHU10" s="24">
        <f t="shared" ca="1" si="910"/>
        <v>24.846408981126636</v>
      </c>
      <c r="AHV10" s="24">
        <f t="shared" ca="1" si="911"/>
        <v>23.365127274957015</v>
      </c>
      <c r="AHW10" s="24">
        <f t="shared" ca="1" si="912"/>
        <v>24.495995559077311</v>
      </c>
      <c r="AHX10" s="24">
        <f t="shared" ca="1" si="913"/>
        <v>21.84439219135448</v>
      </c>
      <c r="AHY10" s="24">
        <f t="shared" ca="1" si="914"/>
        <v>26.230996891789012</v>
      </c>
      <c r="AHZ10" s="24">
        <f t="shared" ca="1" si="915"/>
        <v>23.67392451160887</v>
      </c>
      <c r="AIA10" s="24">
        <f t="shared" ca="1" si="916"/>
        <v>25.116190843749209</v>
      </c>
      <c r="AIB10" s="24">
        <f t="shared" ca="1" si="917"/>
        <v>25.880432407488669</v>
      </c>
      <c r="AIC10" s="24">
        <f t="shared" ca="1" si="918"/>
        <v>24.14980347465351</v>
      </c>
      <c r="AID10" s="24">
        <f t="shared" ca="1" si="919"/>
        <v>24.033494839091286</v>
      </c>
      <c r="AIE10" s="24">
        <f t="shared" ca="1" si="920"/>
        <v>23.37812099062527</v>
      </c>
      <c r="AIF10" s="24">
        <f t="shared" ca="1" si="921"/>
        <v>25.896240738249439</v>
      </c>
      <c r="AIG10" s="24">
        <f t="shared" ca="1" si="922"/>
        <v>24.242279809156983</v>
      </c>
      <c r="AIH10" s="24">
        <f t="shared" ca="1" si="923"/>
        <v>24.161538440559166</v>
      </c>
      <c r="AII10" s="24">
        <f t="shared" ca="1" si="924"/>
        <v>24.300009624224817</v>
      </c>
      <c r="AIJ10" s="24">
        <f t="shared" ca="1" si="925"/>
        <v>24.715863119093278</v>
      </c>
      <c r="AIK10" s="24">
        <f t="shared" ca="1" si="926"/>
        <v>24.037778715445242</v>
      </c>
      <c r="AIL10" s="24">
        <f t="shared" ca="1" si="927"/>
        <v>23.557069922403333</v>
      </c>
      <c r="AIM10" s="24">
        <f t="shared" ca="1" si="928"/>
        <v>25.775482852021312</v>
      </c>
      <c r="AIN10" s="24">
        <f t="shared" ca="1" si="929"/>
        <v>26.234119380187199</v>
      </c>
      <c r="AIO10" s="24">
        <f t="shared" ca="1" si="930"/>
        <v>25.671543042120678</v>
      </c>
      <c r="AIP10" s="24">
        <f t="shared" ca="1" si="931"/>
        <v>23.930686546250417</v>
      </c>
      <c r="AIQ10" s="24">
        <f t="shared" ca="1" si="932"/>
        <v>26.47717316702095</v>
      </c>
      <c r="AIR10" s="24">
        <f t="shared" ca="1" si="933"/>
        <v>22.87177994469684</v>
      </c>
      <c r="AIS10" s="24">
        <f t="shared" ca="1" si="934"/>
        <v>23.134242120451937</v>
      </c>
      <c r="AIT10" s="24">
        <f t="shared" ca="1" si="935"/>
        <v>24.346562413730453</v>
      </c>
      <c r="AIU10" s="24">
        <f t="shared" ca="1" si="936"/>
        <v>24.910166608783516</v>
      </c>
      <c r="AIV10" s="24">
        <f t="shared" ca="1" si="937"/>
        <v>24.243727849115515</v>
      </c>
      <c r="AIW10" s="24">
        <f t="shared" ca="1" si="938"/>
        <v>27.43527046003895</v>
      </c>
      <c r="AIX10" s="24">
        <f t="shared" ca="1" si="939"/>
        <v>24.587912485111897</v>
      </c>
      <c r="AIY10" s="24">
        <f t="shared" ca="1" si="940"/>
        <v>25.802376923159535</v>
      </c>
      <c r="AIZ10" s="24">
        <f t="shared" ca="1" si="941"/>
        <v>24.92123497190456</v>
      </c>
      <c r="AJA10" s="24">
        <f t="shared" ca="1" si="942"/>
        <v>26.169723961361036</v>
      </c>
      <c r="AJB10" s="24">
        <f t="shared" ca="1" si="943"/>
        <v>26.617465032284137</v>
      </c>
      <c r="AJC10" s="24">
        <f t="shared" ca="1" si="944"/>
        <v>24.349121940946134</v>
      </c>
      <c r="AJD10" s="24">
        <f t="shared" ca="1" si="945"/>
        <v>25.413380690086903</v>
      </c>
      <c r="AJE10" s="24">
        <f t="shared" ca="1" si="946"/>
        <v>22.964586403534021</v>
      </c>
      <c r="AJF10" s="24">
        <f t="shared" ca="1" si="947"/>
        <v>23.456963966538677</v>
      </c>
      <c r="AJG10" s="24">
        <f t="shared" ca="1" si="948"/>
        <v>23.511237822272005</v>
      </c>
      <c r="AJH10" s="24">
        <f t="shared" ca="1" si="949"/>
        <v>23.63048915773545</v>
      </c>
      <c r="AJI10" s="24">
        <f t="shared" ca="1" si="950"/>
        <v>24.886344146774899</v>
      </c>
      <c r="AJJ10" s="24">
        <f t="shared" ca="1" si="951"/>
        <v>24.783421397201941</v>
      </c>
      <c r="AJK10" s="24">
        <f t="shared" ca="1" si="952"/>
        <v>25.076702744537265</v>
      </c>
      <c r="AJL10" s="24">
        <f t="shared" ca="1" si="953"/>
        <v>24.843106777761314</v>
      </c>
      <c r="AJM10" s="24">
        <f t="shared" ca="1" si="954"/>
        <v>23.525589967223073</v>
      </c>
      <c r="AJN10" s="24">
        <f t="shared" ca="1" si="955"/>
        <v>23.740107462233112</v>
      </c>
      <c r="AJO10" s="24">
        <f t="shared" ca="1" si="956"/>
        <v>25.41442027668122</v>
      </c>
      <c r="AJP10" s="24">
        <f t="shared" ca="1" si="957"/>
        <v>24.991179478553228</v>
      </c>
      <c r="AJQ10" s="24">
        <f t="shared" ca="1" si="958"/>
        <v>23.871922047965981</v>
      </c>
      <c r="AJR10" s="24">
        <f t="shared" ca="1" si="959"/>
        <v>24.808542570715986</v>
      </c>
      <c r="AJS10" s="24">
        <f t="shared" ca="1" si="960"/>
        <v>23.193633179028115</v>
      </c>
      <c r="AJT10" s="24">
        <f t="shared" ca="1" si="961"/>
        <v>25.634327328217037</v>
      </c>
      <c r="AJU10" s="24">
        <f t="shared" ca="1" si="962"/>
        <v>24.321423668169452</v>
      </c>
      <c r="AJV10" s="24">
        <f t="shared" ca="1" si="963"/>
        <v>26.612121471151521</v>
      </c>
      <c r="AJW10" s="24">
        <f t="shared" ca="1" si="964"/>
        <v>24.005146103197692</v>
      </c>
      <c r="AJX10" s="24">
        <f t="shared" ca="1" si="965"/>
        <v>29.502645630497955</v>
      </c>
      <c r="AJY10" s="24">
        <f t="shared" ca="1" si="966"/>
        <v>23.979169007412136</v>
      </c>
      <c r="AJZ10" s="24">
        <f t="shared" ca="1" si="967"/>
        <v>25.357903484324169</v>
      </c>
      <c r="AKA10" s="24">
        <f t="shared" ca="1" si="968"/>
        <v>23.665918448898495</v>
      </c>
      <c r="AKB10" s="24">
        <f t="shared" ca="1" si="969"/>
        <v>25.820400374261752</v>
      </c>
      <c r="AKC10" s="24">
        <f t="shared" ca="1" si="970"/>
        <v>24.247970367945324</v>
      </c>
      <c r="AKD10" s="24">
        <f t="shared" ca="1" si="971"/>
        <v>24.626915719622399</v>
      </c>
      <c r="AKE10" s="24">
        <f t="shared" ca="1" si="972"/>
        <v>24.855140930182809</v>
      </c>
      <c r="AKF10" s="24">
        <f t="shared" ca="1" si="973"/>
        <v>23.78914224359767</v>
      </c>
      <c r="AKG10" s="24">
        <f t="shared" ca="1" si="974"/>
        <v>24.91277513816101</v>
      </c>
      <c r="AKH10" s="24">
        <f t="shared" ca="1" si="975"/>
        <v>23.386107781445514</v>
      </c>
      <c r="AKI10" s="24">
        <f t="shared" ca="1" si="976"/>
        <v>24.833074204762546</v>
      </c>
      <c r="AKJ10" s="24">
        <f t="shared" ca="1" si="977"/>
        <v>24.4126386992615</v>
      </c>
      <c r="AKK10" s="24">
        <f t="shared" ca="1" si="978"/>
        <v>23.274625338261718</v>
      </c>
      <c r="AKL10" s="24">
        <f t="shared" ca="1" si="979"/>
        <v>25.864389239540479</v>
      </c>
      <c r="AKM10" s="24">
        <f t="shared" ca="1" si="980"/>
        <v>25.876616089914005</v>
      </c>
      <c r="AKN10" s="24">
        <f t="shared" ca="1" si="981"/>
        <v>24.823970649588798</v>
      </c>
      <c r="AKO10" s="24">
        <f t="shared" ca="1" si="982"/>
        <v>25.069236092451888</v>
      </c>
      <c r="AKP10" s="24">
        <f t="shared" ca="1" si="983"/>
        <v>26.056217764113004</v>
      </c>
      <c r="AKQ10" s="24">
        <f t="shared" ca="1" si="984"/>
        <v>24.365538591146535</v>
      </c>
      <c r="AKR10" s="24">
        <f t="shared" ca="1" si="985"/>
        <v>23.235446242594929</v>
      </c>
      <c r="AKS10" s="24">
        <f t="shared" ca="1" si="986"/>
        <v>23.777211218279568</v>
      </c>
      <c r="AKT10" s="24">
        <f t="shared" ca="1" si="987"/>
        <v>22.979953719069979</v>
      </c>
      <c r="AKU10" s="24">
        <f t="shared" ca="1" si="988"/>
        <v>24.66194287406881</v>
      </c>
      <c r="AKV10" s="24">
        <f t="shared" ca="1" si="989"/>
        <v>23.934390348057434</v>
      </c>
      <c r="AKW10" s="24">
        <f t="shared" ca="1" si="990"/>
        <v>24.299903884300036</v>
      </c>
      <c r="AKX10" s="24">
        <f t="shared" ca="1" si="991"/>
        <v>24.664477243244313</v>
      </c>
      <c r="AKY10" s="24">
        <f t="shared" ca="1" si="992"/>
        <v>24.928823228333034</v>
      </c>
      <c r="AKZ10" s="24">
        <f t="shared" ca="1" si="993"/>
        <v>24.442564625312446</v>
      </c>
      <c r="ALA10" s="24">
        <f t="shared" ca="1" si="994"/>
        <v>24.59396766520425</v>
      </c>
      <c r="ALB10" s="24">
        <f t="shared" ca="1" si="995"/>
        <v>24.476586433325096</v>
      </c>
      <c r="ALC10" s="24">
        <f t="shared" ca="1" si="996"/>
        <v>25.011376331020521</v>
      </c>
      <c r="ALD10" s="24">
        <f t="shared" ca="1" si="997"/>
        <v>24.831215084893657</v>
      </c>
      <c r="ALE10" s="24">
        <f t="shared" ca="1" si="998"/>
        <v>26.067214699004879</v>
      </c>
      <c r="ALF10" s="24">
        <f t="shared" ca="1" si="999"/>
        <v>22.973680418003955</v>
      </c>
      <c r="ALG10" s="24">
        <f t="shared" ca="1" si="1000"/>
        <v>24.794260319509679</v>
      </c>
      <c r="ALH10" s="24">
        <f t="shared" ca="1" si="1001"/>
        <v>25.903612914096264</v>
      </c>
      <c r="ALI10" s="24">
        <f t="shared" ca="1" si="1002"/>
        <v>24.334286164706942</v>
      </c>
      <c r="ALJ10" s="24">
        <f t="shared" ca="1" si="1003"/>
        <v>23.241042434740827</v>
      </c>
      <c r="ALK10" s="24">
        <f t="shared" ca="1" si="1004"/>
        <v>24.964975133915793</v>
      </c>
      <c r="ALL10" s="24">
        <f t="shared" ca="1" si="1005"/>
        <v>26.143635529607902</v>
      </c>
      <c r="ALM10" s="24">
        <f t="shared" ca="1" si="1006"/>
        <v>23.63164339715264</v>
      </c>
      <c r="ALN10" s="24">
        <f t="shared" ca="1" si="1007"/>
        <v>24.433246684227687</v>
      </c>
      <c r="ALO10" s="24">
        <f t="shared" ca="1" si="1008"/>
        <v>23.396143649015684</v>
      </c>
      <c r="ALP10" s="24">
        <f t="shared" ca="1" si="1009"/>
        <v>23.181207488869731</v>
      </c>
      <c r="ALQ10" s="24">
        <f t="shared" ca="1" si="1010"/>
        <v>24.987876821754554</v>
      </c>
      <c r="ALR10" s="24">
        <f t="shared" ca="1" si="1011"/>
        <v>25.523378095433845</v>
      </c>
      <c r="ALS10" s="24">
        <f t="shared" ca="1" si="1012"/>
        <v>24.078941464778229</v>
      </c>
      <c r="ALT10" s="24">
        <f t="shared" ca="1" si="1013"/>
        <v>25.948359673095798</v>
      </c>
      <c r="ALU10" s="24">
        <f t="shared" ca="1" si="1014"/>
        <v>22.992428136258827</v>
      </c>
      <c r="ALV10" s="24">
        <f t="shared" ca="1" si="1015"/>
        <v>23.403221930017445</v>
      </c>
      <c r="ALW10" s="24">
        <f t="shared" ca="1" si="1016"/>
        <v>23.893027889225213</v>
      </c>
      <c r="ALX10" s="24">
        <f t="shared" ca="1" si="1017"/>
        <v>26.214186778888049</v>
      </c>
    </row>
    <row r="11" spans="1:1012" x14ac:dyDescent="0.25">
      <c r="A11" s="8">
        <v>42780</v>
      </c>
      <c r="B11" s="22">
        <v>24.059999000000001</v>
      </c>
      <c r="C11" s="15">
        <f t="shared" si="16"/>
        <v>2.7814646620116464E-2</v>
      </c>
      <c r="L11" s="10">
        <f t="shared" si="17"/>
        <v>8</v>
      </c>
      <c r="M11" s="24">
        <f t="shared" ca="1" si="18"/>
        <v>21.754260514961864</v>
      </c>
      <c r="N11" s="24">
        <f t="shared" ca="1" si="19"/>
        <v>27.443738195630509</v>
      </c>
      <c r="O11" s="24">
        <f t="shared" ca="1" si="20"/>
        <v>23.229508307573493</v>
      </c>
      <c r="P11" s="24">
        <f t="shared" ca="1" si="21"/>
        <v>24.307353873152664</v>
      </c>
      <c r="Q11" s="24">
        <f t="shared" ca="1" si="22"/>
        <v>25.188791332976386</v>
      </c>
      <c r="R11" s="24">
        <f t="shared" ca="1" si="23"/>
        <v>22.643975668693635</v>
      </c>
      <c r="S11" s="24">
        <f t="shared" ca="1" si="24"/>
        <v>24.877700592289756</v>
      </c>
      <c r="T11" s="24">
        <f t="shared" ca="1" si="25"/>
        <v>25.454863803762052</v>
      </c>
      <c r="U11" s="24">
        <f t="shared" ca="1" si="26"/>
        <v>27.733512151382026</v>
      </c>
      <c r="V11" s="24">
        <f t="shared" ca="1" si="27"/>
        <v>24.924218509373247</v>
      </c>
      <c r="W11" s="24">
        <f t="shared" ca="1" si="28"/>
        <v>24.891876593637715</v>
      </c>
      <c r="X11" s="24">
        <f t="shared" ca="1" si="29"/>
        <v>23.213842968301563</v>
      </c>
      <c r="Y11" s="24">
        <f t="shared" ca="1" si="30"/>
        <v>23.790265315960248</v>
      </c>
      <c r="Z11" s="24">
        <f t="shared" ca="1" si="31"/>
        <v>26.241904767326499</v>
      </c>
      <c r="AA11" s="24">
        <f t="shared" ca="1" si="32"/>
        <v>25.689196551861276</v>
      </c>
      <c r="AB11" s="24">
        <f t="shared" ca="1" si="33"/>
        <v>23.875100929432968</v>
      </c>
      <c r="AC11" s="24">
        <f t="shared" ca="1" si="34"/>
        <v>23.017371068799285</v>
      </c>
      <c r="AD11" s="24">
        <f t="shared" ca="1" si="35"/>
        <v>23.449543302540757</v>
      </c>
      <c r="AE11" s="24">
        <f t="shared" ca="1" si="36"/>
        <v>22.876112483081634</v>
      </c>
      <c r="AF11" s="24">
        <f t="shared" ca="1" si="37"/>
        <v>25.362390955236982</v>
      </c>
      <c r="AG11" s="24">
        <f t="shared" ca="1" si="38"/>
        <v>25.139397986932426</v>
      </c>
      <c r="AH11" s="24">
        <f t="shared" ca="1" si="39"/>
        <v>25.305380048830205</v>
      </c>
      <c r="AI11" s="24">
        <f t="shared" ca="1" si="40"/>
        <v>26.332386301470297</v>
      </c>
      <c r="AJ11" s="24">
        <f t="shared" ca="1" si="41"/>
        <v>25.470040640305317</v>
      </c>
      <c r="AK11" s="24">
        <f t="shared" ca="1" si="42"/>
        <v>25.259775225967616</v>
      </c>
      <c r="AL11" s="24">
        <f t="shared" ca="1" si="43"/>
        <v>23.573595031892051</v>
      </c>
      <c r="AM11" s="24">
        <f t="shared" ca="1" si="44"/>
        <v>24.632978726976877</v>
      </c>
      <c r="AN11" s="24">
        <f t="shared" ca="1" si="45"/>
        <v>24.530898366941685</v>
      </c>
      <c r="AO11" s="24">
        <f t="shared" ca="1" si="46"/>
        <v>25.455554145131661</v>
      </c>
      <c r="AP11" s="24">
        <f t="shared" ca="1" si="47"/>
        <v>27.334086259211109</v>
      </c>
      <c r="AQ11" s="24">
        <f t="shared" ca="1" si="48"/>
        <v>24.481345816656205</v>
      </c>
      <c r="AR11" s="24">
        <f t="shared" ca="1" si="49"/>
        <v>23.794772917390461</v>
      </c>
      <c r="AS11" s="24">
        <f t="shared" ca="1" si="50"/>
        <v>23.66895094693006</v>
      </c>
      <c r="AT11" s="24">
        <f t="shared" ca="1" si="51"/>
        <v>23.861892755796827</v>
      </c>
      <c r="AU11" s="24">
        <f t="shared" ca="1" si="52"/>
        <v>25.151270279127814</v>
      </c>
      <c r="AV11" s="24">
        <f t="shared" ca="1" si="53"/>
        <v>24.5303170386454</v>
      </c>
      <c r="AW11" s="24">
        <f t="shared" ca="1" si="54"/>
        <v>25.159496893903391</v>
      </c>
      <c r="AX11" s="24">
        <f t="shared" ca="1" si="55"/>
        <v>25.820856651380598</v>
      </c>
      <c r="AY11" s="24">
        <f t="shared" ca="1" si="56"/>
        <v>24.067840911710423</v>
      </c>
      <c r="AZ11" s="24">
        <f t="shared" ca="1" si="57"/>
        <v>24.499675192503044</v>
      </c>
      <c r="BA11" s="24">
        <f t="shared" ca="1" si="58"/>
        <v>25.234401266608153</v>
      </c>
      <c r="BB11" s="24">
        <f t="shared" ca="1" si="59"/>
        <v>25.906233682586794</v>
      </c>
      <c r="BC11" s="24">
        <f t="shared" ca="1" si="60"/>
        <v>24.78949179093032</v>
      </c>
      <c r="BD11" s="24">
        <f t="shared" ca="1" si="61"/>
        <v>25.486884043102883</v>
      </c>
      <c r="BE11" s="24">
        <f t="shared" ca="1" si="62"/>
        <v>25.900455507982677</v>
      </c>
      <c r="BF11" s="24">
        <f t="shared" ca="1" si="63"/>
        <v>23.79575811313445</v>
      </c>
      <c r="BG11" s="24">
        <f t="shared" ca="1" si="64"/>
        <v>22.758376831276625</v>
      </c>
      <c r="BH11" s="24">
        <f t="shared" ca="1" si="65"/>
        <v>22.728592346133258</v>
      </c>
      <c r="BI11" s="24">
        <f t="shared" ca="1" si="66"/>
        <v>24.888954969246434</v>
      </c>
      <c r="BJ11" s="24">
        <f t="shared" ca="1" si="67"/>
        <v>23.463115448775707</v>
      </c>
      <c r="BK11" s="24">
        <f t="shared" ca="1" si="68"/>
        <v>26.16198508884187</v>
      </c>
      <c r="BL11" s="24">
        <f t="shared" ca="1" si="69"/>
        <v>24.273545249958623</v>
      </c>
      <c r="BM11" s="24">
        <f t="shared" ca="1" si="70"/>
        <v>26.499309369870325</v>
      </c>
      <c r="BN11" s="24">
        <f t="shared" ca="1" si="71"/>
        <v>23.66902072232601</v>
      </c>
      <c r="BO11" s="24">
        <f t="shared" ca="1" si="72"/>
        <v>26.590037808306111</v>
      </c>
      <c r="BP11" s="24">
        <f t="shared" ca="1" si="73"/>
        <v>26.199835308131238</v>
      </c>
      <c r="BQ11" s="24">
        <f t="shared" ca="1" si="74"/>
        <v>23.772720781905658</v>
      </c>
      <c r="BR11" s="24">
        <f t="shared" ca="1" si="75"/>
        <v>24.565239816638559</v>
      </c>
      <c r="BS11" s="24">
        <f t="shared" ca="1" si="76"/>
        <v>25.407787593773879</v>
      </c>
      <c r="BT11" s="24">
        <f t="shared" ca="1" si="77"/>
        <v>23.432866674071409</v>
      </c>
      <c r="BU11" s="24">
        <f t="shared" ca="1" si="78"/>
        <v>26.823210750889366</v>
      </c>
      <c r="BV11" s="24">
        <f t="shared" ca="1" si="79"/>
        <v>23.422644849855189</v>
      </c>
      <c r="BW11" s="24">
        <f t="shared" ca="1" si="80"/>
        <v>24.01845229094593</v>
      </c>
      <c r="BX11" s="24">
        <f t="shared" ca="1" si="81"/>
        <v>26.834677715676481</v>
      </c>
      <c r="BY11" s="24">
        <f t="shared" ca="1" si="82"/>
        <v>26.657526432491967</v>
      </c>
      <c r="BZ11" s="24">
        <f t="shared" ca="1" si="83"/>
        <v>27.111328510976083</v>
      </c>
      <c r="CA11" s="24">
        <f t="shared" ca="1" si="84"/>
        <v>21.839545334439649</v>
      </c>
      <c r="CB11" s="24">
        <f t="shared" ca="1" si="85"/>
        <v>25.088594278632076</v>
      </c>
      <c r="CC11" s="24">
        <f t="shared" ca="1" si="86"/>
        <v>27.087841809945719</v>
      </c>
      <c r="CD11" s="24">
        <f t="shared" ca="1" si="87"/>
        <v>24.305790505144707</v>
      </c>
      <c r="CE11" s="24">
        <f t="shared" ca="1" si="88"/>
        <v>25.115417884688302</v>
      </c>
      <c r="CF11" s="24">
        <f t="shared" ca="1" si="89"/>
        <v>25.284731397528869</v>
      </c>
      <c r="CG11" s="24">
        <f t="shared" ca="1" si="90"/>
        <v>25.912556587386799</v>
      </c>
      <c r="CH11" s="24">
        <f t="shared" ca="1" si="91"/>
        <v>24.449933088290262</v>
      </c>
      <c r="CI11" s="24">
        <f t="shared" ca="1" si="92"/>
        <v>22.892402139525714</v>
      </c>
      <c r="CJ11" s="24">
        <f t="shared" ca="1" si="93"/>
        <v>23.555748895810215</v>
      </c>
      <c r="CK11" s="24">
        <f t="shared" ca="1" si="94"/>
        <v>24.804017435275739</v>
      </c>
      <c r="CL11" s="24">
        <f t="shared" ca="1" si="95"/>
        <v>24.393908193144682</v>
      </c>
      <c r="CM11" s="24">
        <f t="shared" ca="1" si="96"/>
        <v>25.657327484926093</v>
      </c>
      <c r="CN11" s="24">
        <f t="shared" ca="1" si="97"/>
        <v>24.303723363371553</v>
      </c>
      <c r="CO11" s="24">
        <f t="shared" ca="1" si="98"/>
        <v>25.600545707712744</v>
      </c>
      <c r="CP11" s="24">
        <f t="shared" ca="1" si="99"/>
        <v>26.05709548895512</v>
      </c>
      <c r="CQ11" s="24">
        <f t="shared" ca="1" si="100"/>
        <v>24.01956439026905</v>
      </c>
      <c r="CR11" s="24">
        <f t="shared" ca="1" si="101"/>
        <v>23.068957582175365</v>
      </c>
      <c r="CS11" s="24">
        <f t="shared" ca="1" si="102"/>
        <v>26.329131600062532</v>
      </c>
      <c r="CT11" s="24">
        <f t="shared" ca="1" si="103"/>
        <v>27.038040322924623</v>
      </c>
      <c r="CU11" s="24">
        <f t="shared" ca="1" si="104"/>
        <v>23.607804271641104</v>
      </c>
      <c r="CV11" s="24">
        <f t="shared" ca="1" si="105"/>
        <v>25.499568464497198</v>
      </c>
      <c r="CW11" s="24">
        <f t="shared" ca="1" si="106"/>
        <v>25.873375033528628</v>
      </c>
      <c r="CX11" s="24">
        <f t="shared" ca="1" si="107"/>
        <v>24.623971935665505</v>
      </c>
      <c r="CY11" s="24">
        <f t="shared" ca="1" si="108"/>
        <v>21.696921200572675</v>
      </c>
      <c r="CZ11" s="24">
        <f t="shared" ca="1" si="109"/>
        <v>24.296618749383189</v>
      </c>
      <c r="DA11" s="24">
        <f t="shared" ca="1" si="110"/>
        <v>26.426929658463191</v>
      </c>
      <c r="DB11" s="24">
        <f t="shared" ca="1" si="111"/>
        <v>23.402527264169279</v>
      </c>
      <c r="DC11" s="24">
        <f t="shared" ca="1" si="112"/>
        <v>23.495515764441326</v>
      </c>
      <c r="DD11" s="24">
        <f t="shared" ca="1" si="113"/>
        <v>23.644181793868164</v>
      </c>
      <c r="DE11" s="24">
        <f t="shared" ca="1" si="114"/>
        <v>25.466120225717464</v>
      </c>
      <c r="DF11" s="24">
        <f t="shared" ca="1" si="115"/>
        <v>24.490566443396553</v>
      </c>
      <c r="DG11" s="24">
        <f t="shared" ca="1" si="116"/>
        <v>23.217340397083003</v>
      </c>
      <c r="DH11" s="24">
        <f t="shared" ca="1" si="117"/>
        <v>23.650000866156571</v>
      </c>
      <c r="DI11" s="24">
        <f t="shared" ca="1" si="118"/>
        <v>24.453853698893916</v>
      </c>
      <c r="DJ11" s="24">
        <f t="shared" ca="1" si="119"/>
        <v>25.746164221969618</v>
      </c>
      <c r="DK11" s="24">
        <f t="shared" ca="1" si="120"/>
        <v>23.751326606161189</v>
      </c>
      <c r="DL11" s="24">
        <f t="shared" ca="1" si="121"/>
        <v>26.394881174683569</v>
      </c>
      <c r="DM11" s="24">
        <f t="shared" ca="1" si="122"/>
        <v>26.071366165089714</v>
      </c>
      <c r="DN11" s="24">
        <f t="shared" ca="1" si="123"/>
        <v>25.929904623642013</v>
      </c>
      <c r="DO11" s="24">
        <f t="shared" ca="1" si="124"/>
        <v>25.518178652692715</v>
      </c>
      <c r="DP11" s="24">
        <f t="shared" ca="1" si="125"/>
        <v>22.925407374700111</v>
      </c>
      <c r="DQ11" s="24">
        <f t="shared" ca="1" si="126"/>
        <v>25.414772058675375</v>
      </c>
      <c r="DR11" s="24">
        <f t="shared" ca="1" si="127"/>
        <v>26.925086061260306</v>
      </c>
      <c r="DS11" s="24">
        <f t="shared" ca="1" si="128"/>
        <v>24.442061560968313</v>
      </c>
      <c r="DT11" s="24">
        <f t="shared" ca="1" si="129"/>
        <v>23.876527360992966</v>
      </c>
      <c r="DU11" s="24">
        <f t="shared" ca="1" si="130"/>
        <v>24.562031699487243</v>
      </c>
      <c r="DV11" s="24">
        <f t="shared" ca="1" si="131"/>
        <v>24.752300726756054</v>
      </c>
      <c r="DW11" s="24">
        <f t="shared" ca="1" si="132"/>
        <v>24.552981300274531</v>
      </c>
      <c r="DX11" s="24">
        <f t="shared" ca="1" si="133"/>
        <v>23.872450131450002</v>
      </c>
      <c r="DY11" s="24">
        <f t="shared" ca="1" si="134"/>
        <v>24.157731626164214</v>
      </c>
      <c r="DZ11" s="24">
        <f t="shared" ca="1" si="135"/>
        <v>25.095845013002105</v>
      </c>
      <c r="EA11" s="24">
        <f t="shared" ca="1" si="136"/>
        <v>24.21804380531248</v>
      </c>
      <c r="EB11" s="24">
        <f t="shared" ca="1" si="137"/>
        <v>24.23418494948552</v>
      </c>
      <c r="EC11" s="24">
        <f t="shared" ca="1" si="138"/>
        <v>23.183737169240199</v>
      </c>
      <c r="ED11" s="24">
        <f t="shared" ca="1" si="139"/>
        <v>24.434607691089802</v>
      </c>
      <c r="EE11" s="24">
        <f t="shared" ca="1" si="140"/>
        <v>22.42084237108465</v>
      </c>
      <c r="EF11" s="24">
        <f t="shared" ca="1" si="141"/>
        <v>24.885044572565985</v>
      </c>
      <c r="EG11" s="24">
        <f t="shared" ca="1" si="142"/>
        <v>23.577634058546455</v>
      </c>
      <c r="EH11" s="24">
        <f t="shared" ca="1" si="143"/>
        <v>25.364602487436809</v>
      </c>
      <c r="EI11" s="24">
        <f t="shared" ca="1" si="144"/>
        <v>22.533703213195832</v>
      </c>
      <c r="EJ11" s="24">
        <f t="shared" ca="1" si="145"/>
        <v>23.2158939276948</v>
      </c>
      <c r="EK11" s="24">
        <f t="shared" ca="1" si="146"/>
        <v>23.445422172620063</v>
      </c>
      <c r="EL11" s="24">
        <f t="shared" ca="1" si="147"/>
        <v>25.647281347034252</v>
      </c>
      <c r="EM11" s="24">
        <f t="shared" ca="1" si="148"/>
        <v>22.539182359284126</v>
      </c>
      <c r="EN11" s="24">
        <f t="shared" ca="1" si="149"/>
        <v>25.021470897655206</v>
      </c>
      <c r="EO11" s="24">
        <f t="shared" ca="1" si="150"/>
        <v>24.462282756306962</v>
      </c>
      <c r="EP11" s="24">
        <f t="shared" ca="1" si="151"/>
        <v>25.141707416088387</v>
      </c>
      <c r="EQ11" s="24">
        <f t="shared" ca="1" si="152"/>
        <v>24.60997413024343</v>
      </c>
      <c r="ER11" s="24">
        <f t="shared" ca="1" si="153"/>
        <v>23.097108363367031</v>
      </c>
      <c r="ES11" s="24">
        <f t="shared" ca="1" si="154"/>
        <v>22.785086958359837</v>
      </c>
      <c r="ET11" s="24">
        <f t="shared" ca="1" si="155"/>
        <v>25.028386066685737</v>
      </c>
      <c r="EU11" s="24">
        <f t="shared" ca="1" si="156"/>
        <v>23.606981236664502</v>
      </c>
      <c r="EV11" s="24">
        <f t="shared" ca="1" si="157"/>
        <v>23.55170734054574</v>
      </c>
      <c r="EW11" s="24">
        <f t="shared" ca="1" si="158"/>
        <v>24.515620271204831</v>
      </c>
      <c r="EX11" s="24">
        <f t="shared" ca="1" si="159"/>
        <v>23.465841309410841</v>
      </c>
      <c r="EY11" s="24">
        <f t="shared" ca="1" si="160"/>
        <v>24.541445562955211</v>
      </c>
      <c r="EZ11" s="24">
        <f t="shared" ca="1" si="161"/>
        <v>22.830965132366632</v>
      </c>
      <c r="FA11" s="24">
        <f t="shared" ca="1" si="162"/>
        <v>23.4062007869395</v>
      </c>
      <c r="FB11" s="24">
        <f t="shared" ca="1" si="163"/>
        <v>24.89658774679982</v>
      </c>
      <c r="FC11" s="24">
        <f t="shared" ca="1" si="164"/>
        <v>25.493195230223215</v>
      </c>
      <c r="FD11" s="24">
        <f t="shared" ca="1" si="165"/>
        <v>24.20098518368971</v>
      </c>
      <c r="FE11" s="24">
        <f t="shared" ca="1" si="166"/>
        <v>23.163006767631554</v>
      </c>
      <c r="FF11" s="24">
        <f t="shared" ca="1" si="167"/>
        <v>23.82684483981193</v>
      </c>
      <c r="FG11" s="24">
        <f t="shared" ca="1" si="168"/>
        <v>24.139240932667111</v>
      </c>
      <c r="FH11" s="24">
        <f t="shared" ca="1" si="169"/>
        <v>26.660681866449789</v>
      </c>
      <c r="FI11" s="24">
        <f t="shared" ca="1" si="170"/>
        <v>26.017182525582445</v>
      </c>
      <c r="FJ11" s="24">
        <f t="shared" ca="1" si="171"/>
        <v>24.212403465086823</v>
      </c>
      <c r="FK11" s="24">
        <f t="shared" ca="1" si="172"/>
        <v>24.274645953241944</v>
      </c>
      <c r="FL11" s="24">
        <f t="shared" ca="1" si="173"/>
        <v>23.602847580091069</v>
      </c>
      <c r="FM11" s="24">
        <f t="shared" ca="1" si="174"/>
        <v>24.696616572867757</v>
      </c>
      <c r="FN11" s="24">
        <f t="shared" ca="1" si="175"/>
        <v>26.564229313241988</v>
      </c>
      <c r="FO11" s="24">
        <f t="shared" ca="1" si="176"/>
        <v>25.594873309259654</v>
      </c>
      <c r="FP11" s="24">
        <f t="shared" ca="1" si="177"/>
        <v>22.641921747680168</v>
      </c>
      <c r="FQ11" s="24">
        <f t="shared" ca="1" si="178"/>
        <v>22.484818491480375</v>
      </c>
      <c r="FR11" s="24">
        <f t="shared" ca="1" si="179"/>
        <v>26.167541781865904</v>
      </c>
      <c r="FS11" s="24">
        <f t="shared" ca="1" si="180"/>
        <v>24.299095854926907</v>
      </c>
      <c r="FT11" s="24">
        <f t="shared" ca="1" si="181"/>
        <v>27.074634796988441</v>
      </c>
      <c r="FU11" s="24">
        <f t="shared" ca="1" si="182"/>
        <v>23.444268111066023</v>
      </c>
      <c r="FV11" s="24">
        <f t="shared" ca="1" si="183"/>
        <v>23.793301588761004</v>
      </c>
      <c r="FW11" s="24">
        <f t="shared" ca="1" si="184"/>
        <v>25.65682470323042</v>
      </c>
      <c r="FX11" s="24">
        <f t="shared" ca="1" si="185"/>
        <v>27.250791292197128</v>
      </c>
      <c r="FY11" s="24">
        <f t="shared" ca="1" si="186"/>
        <v>22.476319067720283</v>
      </c>
      <c r="FZ11" s="24">
        <f t="shared" ca="1" si="187"/>
        <v>25.951107304494304</v>
      </c>
      <c r="GA11" s="24">
        <f t="shared" ca="1" si="188"/>
        <v>24.186021368595849</v>
      </c>
      <c r="GB11" s="24">
        <f t="shared" ca="1" si="189"/>
        <v>24.930119345653324</v>
      </c>
      <c r="GC11" s="24">
        <f t="shared" ca="1" si="190"/>
        <v>27.341173213064156</v>
      </c>
      <c r="GD11" s="24">
        <f t="shared" ca="1" si="191"/>
        <v>22.705282977335788</v>
      </c>
      <c r="GE11" s="24">
        <f t="shared" ca="1" si="192"/>
        <v>25.256200124948919</v>
      </c>
      <c r="GF11" s="24">
        <f t="shared" ca="1" si="193"/>
        <v>25.869303575383988</v>
      </c>
      <c r="GG11" s="24">
        <f t="shared" ca="1" si="194"/>
        <v>24.768696828850008</v>
      </c>
      <c r="GH11" s="24">
        <f t="shared" ca="1" si="195"/>
        <v>25.388482957191417</v>
      </c>
      <c r="GI11" s="24">
        <f t="shared" ca="1" si="196"/>
        <v>23.71305956960272</v>
      </c>
      <c r="GJ11" s="24">
        <f t="shared" ca="1" si="197"/>
        <v>23.846345894492217</v>
      </c>
      <c r="GK11" s="24">
        <f t="shared" ca="1" si="198"/>
        <v>25.798788988598503</v>
      </c>
      <c r="GL11" s="24">
        <f t="shared" ca="1" si="199"/>
        <v>25.157629615540817</v>
      </c>
      <c r="GM11" s="24">
        <f t="shared" ca="1" si="200"/>
        <v>24.102419214022149</v>
      </c>
      <c r="GN11" s="24">
        <f t="shared" ca="1" si="201"/>
        <v>23.140409344612969</v>
      </c>
      <c r="GO11" s="24">
        <f t="shared" ca="1" si="202"/>
        <v>24.904568199589036</v>
      </c>
      <c r="GP11" s="24">
        <f t="shared" ca="1" si="203"/>
        <v>26.364532977221032</v>
      </c>
      <c r="GQ11" s="24">
        <f t="shared" ca="1" si="204"/>
        <v>24.463219658644906</v>
      </c>
      <c r="GR11" s="24">
        <f t="shared" ca="1" si="205"/>
        <v>24.057279146026538</v>
      </c>
      <c r="GS11" s="24">
        <f t="shared" ca="1" si="206"/>
        <v>26.144586461674756</v>
      </c>
      <c r="GT11" s="24">
        <f t="shared" ca="1" si="207"/>
        <v>25.802066924149578</v>
      </c>
      <c r="GU11" s="24">
        <f t="shared" ca="1" si="208"/>
        <v>26.896663754084102</v>
      </c>
      <c r="GV11" s="24">
        <f t="shared" ca="1" si="209"/>
        <v>24.019198589601377</v>
      </c>
      <c r="GW11" s="24">
        <f t="shared" ca="1" si="210"/>
        <v>25.447023498409205</v>
      </c>
      <c r="GX11" s="24">
        <f t="shared" ca="1" si="211"/>
        <v>25.00888422305524</v>
      </c>
      <c r="GY11" s="24">
        <f t="shared" ca="1" si="212"/>
        <v>25.136214905893244</v>
      </c>
      <c r="GZ11" s="24">
        <f t="shared" ca="1" si="213"/>
        <v>24.405635012573441</v>
      </c>
      <c r="HA11" s="24">
        <f t="shared" ca="1" si="214"/>
        <v>24.419197650014237</v>
      </c>
      <c r="HB11" s="24">
        <f t="shared" ca="1" si="215"/>
        <v>22.77415738895494</v>
      </c>
      <c r="HC11" s="24">
        <f t="shared" ca="1" si="216"/>
        <v>26.106420794142078</v>
      </c>
      <c r="HD11" s="24">
        <f t="shared" ca="1" si="217"/>
        <v>26.165546151122609</v>
      </c>
      <c r="HE11" s="24">
        <f t="shared" ca="1" si="218"/>
        <v>25.389182066771326</v>
      </c>
      <c r="HF11" s="24">
        <f t="shared" ca="1" si="219"/>
        <v>22.709458694326571</v>
      </c>
      <c r="HG11" s="24">
        <f t="shared" ca="1" si="220"/>
        <v>23.161148349877827</v>
      </c>
      <c r="HH11" s="24">
        <f t="shared" ca="1" si="221"/>
        <v>24.190277274606043</v>
      </c>
      <c r="HI11" s="24">
        <f t="shared" ca="1" si="222"/>
        <v>24.77391110356416</v>
      </c>
      <c r="HJ11" s="24">
        <f t="shared" ca="1" si="223"/>
        <v>23.304209795752794</v>
      </c>
      <c r="HK11" s="24">
        <f t="shared" ca="1" si="224"/>
        <v>23.048028761978401</v>
      </c>
      <c r="HL11" s="24">
        <f t="shared" ca="1" si="225"/>
        <v>23.307135891617506</v>
      </c>
      <c r="HM11" s="24">
        <f t="shared" ca="1" si="226"/>
        <v>25.301583682579487</v>
      </c>
      <c r="HN11" s="24">
        <f t="shared" ca="1" si="227"/>
        <v>24.774502340757738</v>
      </c>
      <c r="HO11" s="24">
        <f t="shared" ca="1" si="228"/>
        <v>25.118952364908793</v>
      </c>
      <c r="HP11" s="24">
        <f t="shared" ca="1" si="229"/>
        <v>25.12088181161652</v>
      </c>
      <c r="HQ11" s="24">
        <f t="shared" ca="1" si="230"/>
        <v>25.453781037319057</v>
      </c>
      <c r="HR11" s="24">
        <f t="shared" ca="1" si="231"/>
        <v>23.445529418057564</v>
      </c>
      <c r="HS11" s="24">
        <f t="shared" ca="1" si="232"/>
        <v>26.319708440633239</v>
      </c>
      <c r="HT11" s="24">
        <f t="shared" ca="1" si="233"/>
        <v>24.806512982851519</v>
      </c>
      <c r="HU11" s="24">
        <f t="shared" ca="1" si="234"/>
        <v>26.145230559168198</v>
      </c>
      <c r="HV11" s="24">
        <f t="shared" ca="1" si="235"/>
        <v>24.457444246248524</v>
      </c>
      <c r="HW11" s="24">
        <f t="shared" ca="1" si="236"/>
        <v>26.680279583407177</v>
      </c>
      <c r="HX11" s="24">
        <f t="shared" ca="1" si="237"/>
        <v>25.269829363492789</v>
      </c>
      <c r="HY11" s="24">
        <f t="shared" ca="1" si="238"/>
        <v>24.479326528203696</v>
      </c>
      <c r="HZ11" s="24">
        <f t="shared" ca="1" si="239"/>
        <v>24.455922403751767</v>
      </c>
      <c r="IA11" s="24">
        <f t="shared" ca="1" si="240"/>
        <v>24.072882148821208</v>
      </c>
      <c r="IB11" s="24">
        <f t="shared" ca="1" si="241"/>
        <v>26.016868631832626</v>
      </c>
      <c r="IC11" s="24">
        <f t="shared" ca="1" si="242"/>
        <v>24.504225471082901</v>
      </c>
      <c r="ID11" s="24">
        <f t="shared" ca="1" si="243"/>
        <v>25.761863105898176</v>
      </c>
      <c r="IE11" s="24">
        <f t="shared" ca="1" si="244"/>
        <v>24.700669280384144</v>
      </c>
      <c r="IF11" s="24">
        <f t="shared" ca="1" si="245"/>
        <v>23.408788330343871</v>
      </c>
      <c r="IG11" s="24">
        <f t="shared" ca="1" si="246"/>
        <v>23.156741227053438</v>
      </c>
      <c r="IH11" s="24">
        <f t="shared" ca="1" si="247"/>
        <v>23.115773649709631</v>
      </c>
      <c r="II11" s="24">
        <f t="shared" ca="1" si="248"/>
        <v>23.404011581981795</v>
      </c>
      <c r="IJ11" s="24">
        <f t="shared" ca="1" si="249"/>
        <v>25.331801094299635</v>
      </c>
      <c r="IK11" s="24">
        <f t="shared" ca="1" si="250"/>
        <v>24.250661695678712</v>
      </c>
      <c r="IL11" s="24">
        <f t="shared" ca="1" si="251"/>
        <v>23.445040713368503</v>
      </c>
      <c r="IM11" s="24">
        <f t="shared" ca="1" si="252"/>
        <v>27.46941733018658</v>
      </c>
      <c r="IN11" s="24">
        <f t="shared" ca="1" si="253"/>
        <v>24.095347723899735</v>
      </c>
      <c r="IO11" s="24">
        <f t="shared" ca="1" si="254"/>
        <v>23.570942851770738</v>
      </c>
      <c r="IP11" s="24">
        <f t="shared" ca="1" si="255"/>
        <v>26.142779684380816</v>
      </c>
      <c r="IQ11" s="24">
        <f t="shared" ca="1" si="256"/>
        <v>24.034026838766447</v>
      </c>
      <c r="IR11" s="24">
        <f t="shared" ca="1" si="257"/>
        <v>25.585477633099053</v>
      </c>
      <c r="IS11" s="24">
        <f t="shared" ca="1" si="258"/>
        <v>26.684393623823464</v>
      </c>
      <c r="IT11" s="24">
        <f t="shared" ca="1" si="259"/>
        <v>23.435702163723818</v>
      </c>
      <c r="IU11" s="24">
        <f t="shared" ca="1" si="260"/>
        <v>22.826094839721815</v>
      </c>
      <c r="IV11" s="24">
        <f t="shared" ca="1" si="261"/>
        <v>26.766761640008895</v>
      </c>
      <c r="IW11" s="24">
        <f t="shared" ca="1" si="262"/>
        <v>26.271197121748632</v>
      </c>
      <c r="IX11" s="24">
        <f t="shared" ca="1" si="263"/>
        <v>25.564625517135156</v>
      </c>
      <c r="IY11" s="24">
        <f t="shared" ca="1" si="264"/>
        <v>23.351394731416999</v>
      </c>
      <c r="IZ11" s="24">
        <f t="shared" ca="1" si="265"/>
        <v>25.596964518715133</v>
      </c>
      <c r="JA11" s="24">
        <f t="shared" ca="1" si="266"/>
        <v>23.684768410729795</v>
      </c>
      <c r="JB11" s="24">
        <f t="shared" ca="1" si="267"/>
        <v>25.682703040054275</v>
      </c>
      <c r="JC11" s="24">
        <f t="shared" ca="1" si="268"/>
        <v>23.597024673978375</v>
      </c>
      <c r="JD11" s="24">
        <f t="shared" ca="1" si="269"/>
        <v>22.931629301938777</v>
      </c>
      <c r="JE11" s="24">
        <f t="shared" ca="1" si="270"/>
        <v>26.086594545036299</v>
      </c>
      <c r="JF11" s="24">
        <f t="shared" ca="1" si="271"/>
        <v>23.960916581334143</v>
      </c>
      <c r="JG11" s="24">
        <f t="shared" ca="1" si="272"/>
        <v>23.700972022704292</v>
      </c>
      <c r="JH11" s="24">
        <f t="shared" ca="1" si="273"/>
        <v>24.888761200056738</v>
      </c>
      <c r="JI11" s="24">
        <f t="shared" ca="1" si="274"/>
        <v>25.230841137293648</v>
      </c>
      <c r="JJ11" s="24">
        <f t="shared" ca="1" si="275"/>
        <v>23.966928017506294</v>
      </c>
      <c r="JK11" s="24">
        <f t="shared" ca="1" si="276"/>
        <v>23.944492241877001</v>
      </c>
      <c r="JL11" s="24">
        <f t="shared" ca="1" si="277"/>
        <v>25.185414894430036</v>
      </c>
      <c r="JM11" s="24">
        <f t="shared" ca="1" si="278"/>
        <v>23.511147608936021</v>
      </c>
      <c r="JN11" s="24">
        <f t="shared" ca="1" si="279"/>
        <v>24.304537498578362</v>
      </c>
      <c r="JO11" s="24">
        <f t="shared" ca="1" si="280"/>
        <v>24.145455351848518</v>
      </c>
      <c r="JP11" s="24">
        <f t="shared" ca="1" si="281"/>
        <v>25.889955217671577</v>
      </c>
      <c r="JQ11" s="24">
        <f t="shared" ca="1" si="282"/>
        <v>24.428911814883715</v>
      </c>
      <c r="JR11" s="24">
        <f t="shared" ca="1" si="283"/>
        <v>26.503378917126838</v>
      </c>
      <c r="JS11" s="24">
        <f t="shared" ca="1" si="284"/>
        <v>22.324665184939327</v>
      </c>
      <c r="JT11" s="24">
        <f t="shared" ca="1" si="285"/>
        <v>24.942146638111989</v>
      </c>
      <c r="JU11" s="24">
        <f t="shared" ca="1" si="286"/>
        <v>24.109232667717205</v>
      </c>
      <c r="JV11" s="24">
        <f t="shared" ca="1" si="287"/>
        <v>23.692341258376498</v>
      </c>
      <c r="JW11" s="24">
        <f t="shared" ca="1" si="288"/>
        <v>25.080118608004135</v>
      </c>
      <c r="JX11" s="24">
        <f t="shared" ca="1" si="289"/>
        <v>23.881551914811784</v>
      </c>
      <c r="JY11" s="24">
        <f t="shared" ca="1" si="290"/>
        <v>25.119515499275003</v>
      </c>
      <c r="JZ11" s="24">
        <f t="shared" ca="1" si="291"/>
        <v>26.460604854596443</v>
      </c>
      <c r="KA11" s="24">
        <f t="shared" ca="1" si="292"/>
        <v>26.12395142196937</v>
      </c>
      <c r="KB11" s="24">
        <f t="shared" ca="1" si="293"/>
        <v>24.788220732515938</v>
      </c>
      <c r="KC11" s="24">
        <f t="shared" ca="1" si="294"/>
        <v>24.298584224177532</v>
      </c>
      <c r="KD11" s="24">
        <f t="shared" ca="1" si="295"/>
        <v>24.353194485940122</v>
      </c>
      <c r="KE11" s="24">
        <f t="shared" ca="1" si="296"/>
        <v>25.456722109526069</v>
      </c>
      <c r="KF11" s="24">
        <f t="shared" ca="1" si="297"/>
        <v>24.941949907873941</v>
      </c>
      <c r="KG11" s="24">
        <f t="shared" ca="1" si="298"/>
        <v>25.349316570657599</v>
      </c>
      <c r="KH11" s="24">
        <f t="shared" ca="1" si="299"/>
        <v>24.183092827981195</v>
      </c>
      <c r="KI11" s="24">
        <f t="shared" ca="1" si="300"/>
        <v>24.214070063443724</v>
      </c>
      <c r="KJ11" s="24">
        <f t="shared" ca="1" si="301"/>
        <v>23.965197816673342</v>
      </c>
      <c r="KK11" s="24">
        <f t="shared" ca="1" si="302"/>
        <v>23.174512611868767</v>
      </c>
      <c r="KL11" s="24">
        <f t="shared" ca="1" si="303"/>
        <v>21.708937094427196</v>
      </c>
      <c r="KM11" s="24">
        <f t="shared" ca="1" si="304"/>
        <v>25.474254392259152</v>
      </c>
      <c r="KN11" s="24">
        <f t="shared" ca="1" si="305"/>
        <v>26.554405196134823</v>
      </c>
      <c r="KO11" s="24">
        <f t="shared" ca="1" si="306"/>
        <v>25.867021361001626</v>
      </c>
      <c r="KP11" s="24">
        <f t="shared" ca="1" si="307"/>
        <v>24.161091092977998</v>
      </c>
      <c r="KQ11" s="24">
        <f t="shared" ca="1" si="308"/>
        <v>23.798902511759017</v>
      </c>
      <c r="KR11" s="24">
        <f t="shared" ca="1" si="309"/>
        <v>25.195922607013493</v>
      </c>
      <c r="KS11" s="24">
        <f t="shared" ca="1" si="310"/>
        <v>24.056730144347576</v>
      </c>
      <c r="KT11" s="24">
        <f t="shared" ca="1" si="311"/>
        <v>23.458263272026411</v>
      </c>
      <c r="KU11" s="24">
        <f t="shared" ca="1" si="312"/>
        <v>22.5815668105054</v>
      </c>
      <c r="KV11" s="24">
        <f t="shared" ca="1" si="313"/>
        <v>23.87347719228395</v>
      </c>
      <c r="KW11" s="24">
        <f t="shared" ca="1" si="314"/>
        <v>23.695923382260396</v>
      </c>
      <c r="KX11" s="24">
        <f t="shared" ca="1" si="315"/>
        <v>23.970152427768845</v>
      </c>
      <c r="KY11" s="24">
        <f t="shared" ca="1" si="316"/>
        <v>25.80707814723279</v>
      </c>
      <c r="KZ11" s="24">
        <f t="shared" ca="1" si="317"/>
        <v>22.70540196435233</v>
      </c>
      <c r="LA11" s="24">
        <f t="shared" ca="1" si="318"/>
        <v>25.52248872856034</v>
      </c>
      <c r="LB11" s="24">
        <f t="shared" ca="1" si="319"/>
        <v>24.630784359305185</v>
      </c>
      <c r="LC11" s="24">
        <f t="shared" ca="1" si="320"/>
        <v>23.43638220470649</v>
      </c>
      <c r="LD11" s="24">
        <f t="shared" ca="1" si="321"/>
        <v>24.820202436603161</v>
      </c>
      <c r="LE11" s="24">
        <f t="shared" ca="1" si="322"/>
        <v>25.794838178777887</v>
      </c>
      <c r="LF11" s="24">
        <f t="shared" ca="1" si="323"/>
        <v>22.555330815333875</v>
      </c>
      <c r="LG11" s="24">
        <f t="shared" ca="1" si="324"/>
        <v>25.220595903668748</v>
      </c>
      <c r="LH11" s="24">
        <f t="shared" ca="1" si="325"/>
        <v>25.485424752137895</v>
      </c>
      <c r="LI11" s="24">
        <f t="shared" ca="1" si="326"/>
        <v>24.612983602291646</v>
      </c>
      <c r="LJ11" s="24">
        <f t="shared" ca="1" si="327"/>
        <v>22.98204983830156</v>
      </c>
      <c r="LK11" s="24">
        <f t="shared" ca="1" si="328"/>
        <v>24.822309396729761</v>
      </c>
      <c r="LL11" s="24">
        <f t="shared" ca="1" si="329"/>
        <v>22.982395823737452</v>
      </c>
      <c r="LM11" s="24">
        <f t="shared" ca="1" si="330"/>
        <v>22.10271988932465</v>
      </c>
      <c r="LN11" s="24">
        <f t="shared" ca="1" si="331"/>
        <v>24.930722449415345</v>
      </c>
      <c r="LO11" s="24">
        <f t="shared" ca="1" si="332"/>
        <v>22.965013490047628</v>
      </c>
      <c r="LP11" s="24">
        <f t="shared" ca="1" si="333"/>
        <v>23.618218140472997</v>
      </c>
      <c r="LQ11" s="24">
        <f t="shared" ca="1" si="334"/>
        <v>25.203251831124287</v>
      </c>
      <c r="LR11" s="24">
        <f t="shared" ca="1" si="335"/>
        <v>23.733199866805556</v>
      </c>
      <c r="LS11" s="24">
        <f t="shared" ca="1" si="336"/>
        <v>27.438326890253851</v>
      </c>
      <c r="LT11" s="24">
        <f t="shared" ca="1" si="337"/>
        <v>26.177287364002087</v>
      </c>
      <c r="LU11" s="24">
        <f t="shared" ca="1" si="338"/>
        <v>23.658284847198587</v>
      </c>
      <c r="LV11" s="24">
        <f t="shared" ca="1" si="339"/>
        <v>24.956425888589706</v>
      </c>
      <c r="LW11" s="24">
        <f t="shared" ca="1" si="340"/>
        <v>23.782519777461964</v>
      </c>
      <c r="LX11" s="24">
        <f t="shared" ca="1" si="341"/>
        <v>23.675223553007328</v>
      </c>
      <c r="LY11" s="24">
        <f t="shared" ca="1" si="342"/>
        <v>28.466330049955548</v>
      </c>
      <c r="LZ11" s="24">
        <f t="shared" ca="1" si="343"/>
        <v>23.096214303160412</v>
      </c>
      <c r="MA11" s="24">
        <f t="shared" ca="1" si="344"/>
        <v>25.097521552400117</v>
      </c>
      <c r="MB11" s="24">
        <f t="shared" ca="1" si="345"/>
        <v>24.458571010396032</v>
      </c>
      <c r="MC11" s="24">
        <f t="shared" ca="1" si="346"/>
        <v>26.041502973606143</v>
      </c>
      <c r="MD11" s="24">
        <f t="shared" ca="1" si="347"/>
        <v>23.814437534402479</v>
      </c>
      <c r="ME11" s="24">
        <f t="shared" ca="1" si="348"/>
        <v>23.58327963012572</v>
      </c>
      <c r="MF11" s="24">
        <f t="shared" ca="1" si="349"/>
        <v>25.197125474548937</v>
      </c>
      <c r="MG11" s="24">
        <f t="shared" ca="1" si="350"/>
        <v>24.938443727389803</v>
      </c>
      <c r="MH11" s="24">
        <f t="shared" ca="1" si="351"/>
        <v>25.111185962675474</v>
      </c>
      <c r="MI11" s="24">
        <f t="shared" ca="1" si="352"/>
        <v>25.377152659850452</v>
      </c>
      <c r="MJ11" s="24">
        <f t="shared" ca="1" si="353"/>
        <v>23.659107733564348</v>
      </c>
      <c r="MK11" s="24">
        <f t="shared" ca="1" si="354"/>
        <v>24.953922606854459</v>
      </c>
      <c r="ML11" s="24">
        <f t="shared" ca="1" si="355"/>
        <v>26.135764099758582</v>
      </c>
      <c r="MM11" s="24">
        <f t="shared" ca="1" si="356"/>
        <v>24.980064847077212</v>
      </c>
      <c r="MN11" s="24">
        <f t="shared" ca="1" si="357"/>
        <v>24.849942612257262</v>
      </c>
      <c r="MO11" s="24">
        <f t="shared" ca="1" si="358"/>
        <v>25.570660961236758</v>
      </c>
      <c r="MP11" s="24">
        <f t="shared" ca="1" si="359"/>
        <v>26.098089286780521</v>
      </c>
      <c r="MQ11" s="24">
        <f t="shared" ca="1" si="360"/>
        <v>24.940793437850026</v>
      </c>
      <c r="MR11" s="24">
        <f t="shared" ca="1" si="361"/>
        <v>24.859939418798525</v>
      </c>
      <c r="MS11" s="24">
        <f t="shared" ca="1" si="362"/>
        <v>26.389399475423328</v>
      </c>
      <c r="MT11" s="24">
        <f t="shared" ca="1" si="363"/>
        <v>24.759420724294557</v>
      </c>
      <c r="MU11" s="24">
        <f t="shared" ca="1" si="364"/>
        <v>24.326780303524938</v>
      </c>
      <c r="MV11" s="24">
        <f t="shared" ca="1" si="365"/>
        <v>24.686064197394884</v>
      </c>
      <c r="MW11" s="24">
        <f t="shared" ca="1" si="366"/>
        <v>24.8900852490004</v>
      </c>
      <c r="MX11" s="24">
        <f t="shared" ca="1" si="367"/>
        <v>22.359586252634909</v>
      </c>
      <c r="MY11" s="24">
        <f t="shared" ca="1" si="368"/>
        <v>22.455855581927054</v>
      </c>
      <c r="MZ11" s="24">
        <f t="shared" ca="1" si="369"/>
        <v>24.735801372845582</v>
      </c>
      <c r="NA11" s="24">
        <f t="shared" ca="1" si="370"/>
        <v>26.660480477295366</v>
      </c>
      <c r="NB11" s="24">
        <f t="shared" ca="1" si="371"/>
        <v>25.809957330257749</v>
      </c>
      <c r="NC11" s="24">
        <f t="shared" ca="1" si="372"/>
        <v>25.894187599754115</v>
      </c>
      <c r="ND11" s="24">
        <f t="shared" ca="1" si="373"/>
        <v>22.657751344636452</v>
      </c>
      <c r="NE11" s="24">
        <f t="shared" ca="1" si="374"/>
        <v>24.984859898023242</v>
      </c>
      <c r="NF11" s="24">
        <f t="shared" ca="1" si="375"/>
        <v>26.148082241235826</v>
      </c>
      <c r="NG11" s="24">
        <f t="shared" ca="1" si="376"/>
        <v>24.313766299404481</v>
      </c>
      <c r="NH11" s="24">
        <f t="shared" ca="1" si="377"/>
        <v>23.957481883409372</v>
      </c>
      <c r="NI11" s="24">
        <f t="shared" ca="1" si="378"/>
        <v>25.409274442090446</v>
      </c>
      <c r="NJ11" s="24">
        <f t="shared" ca="1" si="379"/>
        <v>24.835436217788288</v>
      </c>
      <c r="NK11" s="24">
        <f t="shared" ca="1" si="380"/>
        <v>24.998540419848016</v>
      </c>
      <c r="NL11" s="24">
        <f t="shared" ca="1" si="381"/>
        <v>25.079808394439645</v>
      </c>
      <c r="NM11" s="24">
        <f t="shared" ca="1" si="382"/>
        <v>26.427909886227468</v>
      </c>
      <c r="NN11" s="24">
        <f t="shared" ca="1" si="383"/>
        <v>26.229302379863363</v>
      </c>
      <c r="NO11" s="24">
        <f t="shared" ca="1" si="384"/>
        <v>26.176646783323598</v>
      </c>
      <c r="NP11" s="24">
        <f t="shared" ca="1" si="385"/>
        <v>25.162916018515098</v>
      </c>
      <c r="NQ11" s="24">
        <f t="shared" ca="1" si="386"/>
        <v>25.117189693957069</v>
      </c>
      <c r="NR11" s="24">
        <f t="shared" ca="1" si="387"/>
        <v>22.493865146111474</v>
      </c>
      <c r="NS11" s="24">
        <f t="shared" ca="1" si="388"/>
        <v>23.558236762515889</v>
      </c>
      <c r="NT11" s="24">
        <f t="shared" ca="1" si="389"/>
        <v>25.098073552677789</v>
      </c>
      <c r="NU11" s="24">
        <f t="shared" ca="1" si="390"/>
        <v>24.625510826296942</v>
      </c>
      <c r="NV11" s="24">
        <f t="shared" ca="1" si="391"/>
        <v>26.305650589491009</v>
      </c>
      <c r="NW11" s="24">
        <f t="shared" ca="1" si="392"/>
        <v>24.452415496023963</v>
      </c>
      <c r="NX11" s="24">
        <f t="shared" ca="1" si="393"/>
        <v>26.371074018741798</v>
      </c>
      <c r="NY11" s="24">
        <f t="shared" ca="1" si="394"/>
        <v>25.908916222345617</v>
      </c>
      <c r="NZ11" s="24">
        <f t="shared" ca="1" si="395"/>
        <v>24.996849957679629</v>
      </c>
      <c r="OA11" s="24">
        <f t="shared" ca="1" si="396"/>
        <v>24.685259958848736</v>
      </c>
      <c r="OB11" s="24">
        <f t="shared" ca="1" si="397"/>
        <v>27.02367845454452</v>
      </c>
      <c r="OC11" s="24">
        <f t="shared" ca="1" si="398"/>
        <v>23.511219171288058</v>
      </c>
      <c r="OD11" s="24">
        <f t="shared" ca="1" si="399"/>
        <v>21.757550226208334</v>
      </c>
      <c r="OE11" s="24">
        <f t="shared" ca="1" si="400"/>
        <v>25.964973336284693</v>
      </c>
      <c r="OF11" s="24">
        <f t="shared" ca="1" si="401"/>
        <v>25.053254233003173</v>
      </c>
      <c r="OG11" s="24">
        <f t="shared" ca="1" si="402"/>
        <v>24.337240732175697</v>
      </c>
      <c r="OH11" s="24">
        <f t="shared" ca="1" si="403"/>
        <v>23.860493735930174</v>
      </c>
      <c r="OI11" s="24">
        <f t="shared" ca="1" si="404"/>
        <v>25.110286073008009</v>
      </c>
      <c r="OJ11" s="24">
        <f t="shared" ca="1" si="405"/>
        <v>25.373863417220178</v>
      </c>
      <c r="OK11" s="24">
        <f t="shared" ca="1" si="406"/>
        <v>22.523763671495683</v>
      </c>
      <c r="OL11" s="24">
        <f t="shared" ca="1" si="407"/>
        <v>24.294077294660795</v>
      </c>
      <c r="OM11" s="24">
        <f t="shared" ca="1" si="408"/>
        <v>27.696383637557307</v>
      </c>
      <c r="ON11" s="24">
        <f t="shared" ca="1" si="409"/>
        <v>24.539098250348825</v>
      </c>
      <c r="OO11" s="24">
        <f t="shared" ca="1" si="410"/>
        <v>25.054585572040494</v>
      </c>
      <c r="OP11" s="24">
        <f t="shared" ca="1" si="411"/>
        <v>24.357090199627571</v>
      </c>
      <c r="OQ11" s="24">
        <f t="shared" ca="1" si="412"/>
        <v>23.52349496370957</v>
      </c>
      <c r="OR11" s="24">
        <f t="shared" ca="1" si="413"/>
        <v>24.354903185098372</v>
      </c>
      <c r="OS11" s="24">
        <f t="shared" ca="1" si="414"/>
        <v>23.246920075589575</v>
      </c>
      <c r="OT11" s="24">
        <f t="shared" ca="1" si="415"/>
        <v>23.121573539532953</v>
      </c>
      <c r="OU11" s="24">
        <f t="shared" ca="1" si="416"/>
        <v>24.454882817887352</v>
      </c>
      <c r="OV11" s="24">
        <f t="shared" ca="1" si="417"/>
        <v>22.753627610712638</v>
      </c>
      <c r="OW11" s="24">
        <f t="shared" ca="1" si="418"/>
        <v>26.762386958020077</v>
      </c>
      <c r="OX11" s="24">
        <f t="shared" ca="1" si="419"/>
        <v>25.177110551194254</v>
      </c>
      <c r="OY11" s="24">
        <f t="shared" ca="1" si="420"/>
        <v>25.480612248849905</v>
      </c>
      <c r="OZ11" s="24">
        <f t="shared" ca="1" si="421"/>
        <v>24.077028406182983</v>
      </c>
      <c r="PA11" s="24">
        <f t="shared" ca="1" si="422"/>
        <v>24.599710137974139</v>
      </c>
      <c r="PB11" s="24">
        <f t="shared" ca="1" si="423"/>
        <v>23.369347728685796</v>
      </c>
      <c r="PC11" s="24">
        <f t="shared" ca="1" si="424"/>
        <v>25.98777186351434</v>
      </c>
      <c r="PD11" s="24">
        <f t="shared" ca="1" si="425"/>
        <v>25.543921578807975</v>
      </c>
      <c r="PE11" s="24">
        <f t="shared" ca="1" si="426"/>
        <v>25.385076337531221</v>
      </c>
      <c r="PF11" s="24">
        <f t="shared" ca="1" si="427"/>
        <v>23.064915738262656</v>
      </c>
      <c r="PG11" s="24">
        <f t="shared" ca="1" si="428"/>
        <v>24.203595265518711</v>
      </c>
      <c r="PH11" s="24">
        <f t="shared" ca="1" si="429"/>
        <v>23.127896649244349</v>
      </c>
      <c r="PI11" s="24">
        <f t="shared" ca="1" si="430"/>
        <v>24.677370728443368</v>
      </c>
      <c r="PJ11" s="24">
        <f t="shared" ca="1" si="431"/>
        <v>25.665208640362724</v>
      </c>
      <c r="PK11" s="24">
        <f t="shared" ca="1" si="432"/>
        <v>27.152394933395108</v>
      </c>
      <c r="PL11" s="24">
        <f t="shared" ca="1" si="433"/>
        <v>24.59456719181599</v>
      </c>
      <c r="PM11" s="24">
        <f t="shared" ca="1" si="434"/>
        <v>25.761267325947969</v>
      </c>
      <c r="PN11" s="24">
        <f t="shared" ca="1" si="435"/>
        <v>24.856398185887535</v>
      </c>
      <c r="PO11" s="24">
        <f t="shared" ca="1" si="436"/>
        <v>25.79317894890346</v>
      </c>
      <c r="PP11" s="24">
        <f t="shared" ca="1" si="437"/>
        <v>23.717584992008558</v>
      </c>
      <c r="PQ11" s="24">
        <f t="shared" ca="1" si="438"/>
        <v>24.890988673211481</v>
      </c>
      <c r="PR11" s="24">
        <f t="shared" ca="1" si="439"/>
        <v>24.682008120284078</v>
      </c>
      <c r="PS11" s="24">
        <f t="shared" ca="1" si="440"/>
        <v>23.375652872941213</v>
      </c>
      <c r="PT11" s="24">
        <f t="shared" ca="1" si="441"/>
        <v>24.646495906631699</v>
      </c>
      <c r="PU11" s="24">
        <f t="shared" ca="1" si="442"/>
        <v>23.926820274098695</v>
      </c>
      <c r="PV11" s="24">
        <f t="shared" ca="1" si="443"/>
        <v>24.04703055635677</v>
      </c>
      <c r="PW11" s="24">
        <f t="shared" ca="1" si="444"/>
        <v>23.296998923201603</v>
      </c>
      <c r="PX11" s="24">
        <f t="shared" ca="1" si="445"/>
        <v>25.398291954037461</v>
      </c>
      <c r="PY11" s="24">
        <f t="shared" ca="1" si="446"/>
        <v>23.572346896624413</v>
      </c>
      <c r="PZ11" s="24">
        <f t="shared" ca="1" si="447"/>
        <v>25.5721385064804</v>
      </c>
      <c r="QA11" s="24">
        <f t="shared" ca="1" si="448"/>
        <v>26.493629377221957</v>
      </c>
      <c r="QB11" s="24">
        <f t="shared" ca="1" si="449"/>
        <v>26.548852561636433</v>
      </c>
      <c r="QC11" s="24">
        <f t="shared" ca="1" si="450"/>
        <v>25.072644634531649</v>
      </c>
      <c r="QD11" s="24">
        <f t="shared" ca="1" si="451"/>
        <v>26.71591778942355</v>
      </c>
      <c r="QE11" s="24">
        <f t="shared" ca="1" si="452"/>
        <v>22.999539623066788</v>
      </c>
      <c r="QF11" s="24">
        <f t="shared" ca="1" si="453"/>
        <v>25.057746916869316</v>
      </c>
      <c r="QG11" s="24">
        <f t="shared" ca="1" si="454"/>
        <v>23.515809935351093</v>
      </c>
      <c r="QH11" s="24">
        <f t="shared" ca="1" si="455"/>
        <v>24.212118879622373</v>
      </c>
      <c r="QI11" s="24">
        <f t="shared" ca="1" si="456"/>
        <v>25.403014762023925</v>
      </c>
      <c r="QJ11" s="24">
        <f t="shared" ca="1" si="457"/>
        <v>25.585328937177149</v>
      </c>
      <c r="QK11" s="24">
        <f t="shared" ca="1" si="458"/>
        <v>24.363128096341637</v>
      </c>
      <c r="QL11" s="24">
        <f t="shared" ca="1" si="459"/>
        <v>24.374448922353249</v>
      </c>
      <c r="QM11" s="24">
        <f t="shared" ca="1" si="460"/>
        <v>24.709654179866799</v>
      </c>
      <c r="QN11" s="24">
        <f t="shared" ca="1" si="461"/>
        <v>25.790812865311509</v>
      </c>
      <c r="QO11" s="24">
        <f t="shared" ca="1" si="462"/>
        <v>23.810650097592561</v>
      </c>
      <c r="QP11" s="24">
        <f t="shared" ca="1" si="463"/>
        <v>23.712231145737078</v>
      </c>
      <c r="QQ11" s="24">
        <f t="shared" ca="1" si="464"/>
        <v>24.797342722450079</v>
      </c>
      <c r="QR11" s="24">
        <f t="shared" ca="1" si="465"/>
        <v>24.098636119002119</v>
      </c>
      <c r="QS11" s="24">
        <f t="shared" ca="1" si="466"/>
        <v>25.067597331938572</v>
      </c>
      <c r="QT11" s="24">
        <f t="shared" ca="1" si="467"/>
        <v>26.11026240012982</v>
      </c>
      <c r="QU11" s="24">
        <f t="shared" ca="1" si="468"/>
        <v>25.016505996473594</v>
      </c>
      <c r="QV11" s="24">
        <f t="shared" ca="1" si="469"/>
        <v>23.63198444176728</v>
      </c>
      <c r="QW11" s="24">
        <f t="shared" ca="1" si="470"/>
        <v>22.80050417448647</v>
      </c>
      <c r="QX11" s="24">
        <f t="shared" ca="1" si="471"/>
        <v>26.665236870167028</v>
      </c>
      <c r="QY11" s="24">
        <f t="shared" ca="1" si="472"/>
        <v>24.58095013306604</v>
      </c>
      <c r="QZ11" s="24">
        <f t="shared" ca="1" si="473"/>
        <v>25.631953470858686</v>
      </c>
      <c r="RA11" s="24">
        <f t="shared" ca="1" si="474"/>
        <v>26.178744899468072</v>
      </c>
      <c r="RB11" s="24">
        <f t="shared" ca="1" si="475"/>
        <v>25.523681648595304</v>
      </c>
      <c r="RC11" s="24">
        <f t="shared" ca="1" si="476"/>
        <v>24.488045307756924</v>
      </c>
      <c r="RD11" s="24">
        <f t="shared" ca="1" si="477"/>
        <v>23.031256265716632</v>
      </c>
      <c r="RE11" s="24">
        <f t="shared" ca="1" si="478"/>
        <v>26.051004005437928</v>
      </c>
      <c r="RF11" s="24">
        <f t="shared" ca="1" si="479"/>
        <v>23.004644246045451</v>
      </c>
      <c r="RG11" s="24">
        <f t="shared" ca="1" si="480"/>
        <v>25.417538766785942</v>
      </c>
      <c r="RH11" s="24">
        <f t="shared" ca="1" si="481"/>
        <v>21.326944953765182</v>
      </c>
      <c r="RI11" s="24">
        <f t="shared" ca="1" si="482"/>
        <v>25.501564045514471</v>
      </c>
      <c r="RJ11" s="24">
        <f t="shared" ca="1" si="483"/>
        <v>23.808706717410203</v>
      </c>
      <c r="RK11" s="24">
        <f t="shared" ca="1" si="484"/>
        <v>23.34028143954442</v>
      </c>
      <c r="RL11" s="24">
        <f t="shared" ca="1" si="485"/>
        <v>22.714367832087699</v>
      </c>
      <c r="RM11" s="24">
        <f t="shared" ca="1" si="486"/>
        <v>26.283948342310332</v>
      </c>
      <c r="RN11" s="24">
        <f t="shared" ca="1" si="487"/>
        <v>25.108520545762929</v>
      </c>
      <c r="RO11" s="24">
        <f t="shared" ca="1" si="488"/>
        <v>25.928007706811258</v>
      </c>
      <c r="RP11" s="24">
        <f t="shared" ca="1" si="489"/>
        <v>27.705487735308338</v>
      </c>
      <c r="RQ11" s="24">
        <f t="shared" ca="1" si="490"/>
        <v>24.567644566225002</v>
      </c>
      <c r="RR11" s="24">
        <f t="shared" ca="1" si="491"/>
        <v>23.533724920562786</v>
      </c>
      <c r="RS11" s="24">
        <f t="shared" ca="1" si="492"/>
        <v>24.640570026923161</v>
      </c>
      <c r="RT11" s="24">
        <f t="shared" ca="1" si="493"/>
        <v>24.330752730923813</v>
      </c>
      <c r="RU11" s="24">
        <f t="shared" ca="1" si="494"/>
        <v>23.608806832308431</v>
      </c>
      <c r="RV11" s="24">
        <f t="shared" ca="1" si="495"/>
        <v>23.039416968526744</v>
      </c>
      <c r="RW11" s="24">
        <f t="shared" ca="1" si="496"/>
        <v>25.18081912559667</v>
      </c>
      <c r="RX11" s="24">
        <f t="shared" ca="1" si="497"/>
        <v>26.743366039585677</v>
      </c>
      <c r="RY11" s="24">
        <f t="shared" ca="1" si="498"/>
        <v>24.405279958493253</v>
      </c>
      <c r="RZ11" s="24">
        <f t="shared" ca="1" si="499"/>
        <v>23.04162354701705</v>
      </c>
      <c r="SA11" s="24">
        <f t="shared" ca="1" si="500"/>
        <v>25.905794929166358</v>
      </c>
      <c r="SB11" s="24">
        <f t="shared" ca="1" si="501"/>
        <v>27.013228813045327</v>
      </c>
      <c r="SC11" s="24">
        <f t="shared" ca="1" si="502"/>
        <v>24.64814747426017</v>
      </c>
      <c r="SD11" s="24">
        <f t="shared" ca="1" si="503"/>
        <v>24.568651947508791</v>
      </c>
      <c r="SE11" s="24">
        <f t="shared" ca="1" si="504"/>
        <v>23.970597222225329</v>
      </c>
      <c r="SF11" s="24">
        <f t="shared" ca="1" si="505"/>
        <v>25.128048914754359</v>
      </c>
      <c r="SG11" s="24">
        <f t="shared" ca="1" si="506"/>
        <v>22.495111133807953</v>
      </c>
      <c r="SH11" s="24">
        <f t="shared" ca="1" si="507"/>
        <v>26.548854395541309</v>
      </c>
      <c r="SI11" s="24">
        <f t="shared" ca="1" si="508"/>
        <v>24.472438990386589</v>
      </c>
      <c r="SJ11" s="24">
        <f t="shared" ca="1" si="509"/>
        <v>24.64110937458921</v>
      </c>
      <c r="SK11" s="24">
        <f t="shared" ca="1" si="510"/>
        <v>25.091512327453785</v>
      </c>
      <c r="SL11" s="24">
        <f t="shared" ca="1" si="511"/>
        <v>25.006204618296952</v>
      </c>
      <c r="SM11" s="24">
        <f t="shared" ca="1" si="512"/>
        <v>24.544334233201983</v>
      </c>
      <c r="SN11" s="24">
        <f t="shared" ca="1" si="513"/>
        <v>25.0960476916384</v>
      </c>
      <c r="SO11" s="24">
        <f t="shared" ca="1" si="514"/>
        <v>23.876402490935135</v>
      </c>
      <c r="SP11" s="24">
        <f t="shared" ca="1" si="515"/>
        <v>24.161005866994437</v>
      </c>
      <c r="SQ11" s="24">
        <f t="shared" ca="1" si="516"/>
        <v>25.647978001957018</v>
      </c>
      <c r="SR11" s="24">
        <f t="shared" ca="1" si="517"/>
        <v>25.427773597388555</v>
      </c>
      <c r="SS11" s="24">
        <f t="shared" ca="1" si="518"/>
        <v>25.034383688649378</v>
      </c>
      <c r="ST11" s="24">
        <f t="shared" ca="1" si="519"/>
        <v>24.110961341424609</v>
      </c>
      <c r="SU11" s="24">
        <f t="shared" ca="1" si="520"/>
        <v>24.929028874218275</v>
      </c>
      <c r="SV11" s="24">
        <f t="shared" ca="1" si="521"/>
        <v>22.804717065099045</v>
      </c>
      <c r="SW11" s="24">
        <f t="shared" ca="1" si="522"/>
        <v>25.096423875091762</v>
      </c>
      <c r="SX11" s="24">
        <f t="shared" ca="1" si="523"/>
        <v>24.997473663644453</v>
      </c>
      <c r="SY11" s="24">
        <f t="shared" ca="1" si="524"/>
        <v>24.291193655432554</v>
      </c>
      <c r="SZ11" s="24">
        <f t="shared" ca="1" si="525"/>
        <v>28.566515093966736</v>
      </c>
      <c r="TA11" s="24">
        <f t="shared" ca="1" si="526"/>
        <v>23.700015687837158</v>
      </c>
      <c r="TB11" s="24">
        <f t="shared" ca="1" si="527"/>
        <v>25.693840076274675</v>
      </c>
      <c r="TC11" s="24">
        <f t="shared" ca="1" si="528"/>
        <v>22.274282342988396</v>
      </c>
      <c r="TD11" s="24">
        <f t="shared" ca="1" si="529"/>
        <v>23.486418717167908</v>
      </c>
      <c r="TE11" s="24">
        <f t="shared" ca="1" si="530"/>
        <v>23.287622094999477</v>
      </c>
      <c r="TF11" s="24">
        <f t="shared" ca="1" si="531"/>
        <v>23.335197239183014</v>
      </c>
      <c r="TG11" s="24">
        <f t="shared" ca="1" si="532"/>
        <v>25.385075049878736</v>
      </c>
      <c r="TH11" s="24">
        <f t="shared" ca="1" si="533"/>
        <v>24.976336058011949</v>
      </c>
      <c r="TI11" s="24">
        <f t="shared" ca="1" si="534"/>
        <v>23.421192653507781</v>
      </c>
      <c r="TJ11" s="24">
        <f t="shared" ca="1" si="535"/>
        <v>26.028893808338157</v>
      </c>
      <c r="TK11" s="24">
        <f t="shared" ca="1" si="536"/>
        <v>24.257082553492268</v>
      </c>
      <c r="TL11" s="24">
        <f t="shared" ca="1" si="537"/>
        <v>24.499449939527324</v>
      </c>
      <c r="TM11" s="24">
        <f t="shared" ca="1" si="538"/>
        <v>24.581435781297426</v>
      </c>
      <c r="TN11" s="24">
        <f t="shared" ca="1" si="539"/>
        <v>23.622460937883183</v>
      </c>
      <c r="TO11" s="24">
        <f t="shared" ca="1" si="540"/>
        <v>25.463512163959834</v>
      </c>
      <c r="TP11" s="24">
        <f t="shared" ca="1" si="541"/>
        <v>24.693986884645621</v>
      </c>
      <c r="TQ11" s="24">
        <f t="shared" ca="1" si="542"/>
        <v>25.128398141776543</v>
      </c>
      <c r="TR11" s="24">
        <f t="shared" ca="1" si="543"/>
        <v>25.356114852170858</v>
      </c>
      <c r="TS11" s="24">
        <f t="shared" ca="1" si="544"/>
        <v>24.738881916370982</v>
      </c>
      <c r="TT11" s="24">
        <f t="shared" ca="1" si="545"/>
        <v>26.051080730774665</v>
      </c>
      <c r="TU11" s="24">
        <f t="shared" ca="1" si="546"/>
        <v>23.563711715063693</v>
      </c>
      <c r="TV11" s="24">
        <f t="shared" ca="1" si="547"/>
        <v>24.569543109752765</v>
      </c>
      <c r="TW11" s="24">
        <f t="shared" ca="1" si="548"/>
        <v>26.131334051956184</v>
      </c>
      <c r="TX11" s="24">
        <f t="shared" ca="1" si="549"/>
        <v>26.444740340186975</v>
      </c>
      <c r="TY11" s="24">
        <f t="shared" ca="1" si="550"/>
        <v>25.845679625184498</v>
      </c>
      <c r="TZ11" s="24">
        <f t="shared" ca="1" si="551"/>
        <v>25.022053621839593</v>
      </c>
      <c r="UA11" s="24">
        <f t="shared" ca="1" si="552"/>
        <v>26.148611966962644</v>
      </c>
      <c r="UB11" s="24">
        <f t="shared" ca="1" si="553"/>
        <v>24.396438137183399</v>
      </c>
      <c r="UC11" s="24">
        <f t="shared" ca="1" si="554"/>
        <v>23.00091640951997</v>
      </c>
      <c r="UD11" s="24">
        <f t="shared" ca="1" si="555"/>
        <v>25.104800508508784</v>
      </c>
      <c r="UE11" s="24">
        <f t="shared" ca="1" si="556"/>
        <v>24.570805795074378</v>
      </c>
      <c r="UF11" s="24">
        <f t="shared" ca="1" si="557"/>
        <v>24.796874325639262</v>
      </c>
      <c r="UG11" s="24">
        <f t="shared" ca="1" si="558"/>
        <v>23.862062737480485</v>
      </c>
      <c r="UH11" s="24">
        <f t="shared" ca="1" si="559"/>
        <v>21.779635686846262</v>
      </c>
      <c r="UI11" s="24">
        <f t="shared" ca="1" si="560"/>
        <v>22.386344661221411</v>
      </c>
      <c r="UJ11" s="24">
        <f t="shared" ca="1" si="561"/>
        <v>29.326029876616779</v>
      </c>
      <c r="UK11" s="24">
        <f t="shared" ca="1" si="562"/>
        <v>25.118642224360464</v>
      </c>
      <c r="UL11" s="24">
        <f t="shared" ca="1" si="563"/>
        <v>25.790149593989682</v>
      </c>
      <c r="UM11" s="24">
        <f t="shared" ca="1" si="564"/>
        <v>24.230974655782536</v>
      </c>
      <c r="UN11" s="24">
        <f t="shared" ca="1" si="565"/>
        <v>23.735813478072728</v>
      </c>
      <c r="UO11" s="24">
        <f t="shared" ca="1" si="566"/>
        <v>24.806871481438282</v>
      </c>
      <c r="UP11" s="24">
        <f t="shared" ca="1" si="567"/>
        <v>25.75716846180735</v>
      </c>
      <c r="UQ11" s="24">
        <f t="shared" ca="1" si="568"/>
        <v>26.090388431533718</v>
      </c>
      <c r="UR11" s="24">
        <f t="shared" ca="1" si="569"/>
        <v>25.566392107156712</v>
      </c>
      <c r="US11" s="24">
        <f t="shared" ca="1" si="570"/>
        <v>24.339639490287801</v>
      </c>
      <c r="UT11" s="24">
        <f t="shared" ca="1" si="571"/>
        <v>26.096429080699057</v>
      </c>
      <c r="UU11" s="24">
        <f t="shared" ca="1" si="572"/>
        <v>26.312897985675846</v>
      </c>
      <c r="UV11" s="24">
        <f t="shared" ca="1" si="573"/>
        <v>22.088240138570114</v>
      </c>
      <c r="UW11" s="24">
        <f t="shared" ca="1" si="574"/>
        <v>23.851367243499542</v>
      </c>
      <c r="UX11" s="24">
        <f t="shared" ca="1" si="575"/>
        <v>23.826378256994374</v>
      </c>
      <c r="UY11" s="24">
        <f t="shared" ca="1" si="576"/>
        <v>25.072623790637817</v>
      </c>
      <c r="UZ11" s="24">
        <f t="shared" ca="1" si="577"/>
        <v>23.448473768002408</v>
      </c>
      <c r="VA11" s="24">
        <f t="shared" ca="1" si="578"/>
        <v>24.901176308053273</v>
      </c>
      <c r="VB11" s="24">
        <f t="shared" ca="1" si="579"/>
        <v>26.531488000845734</v>
      </c>
      <c r="VC11" s="24">
        <f t="shared" ca="1" si="580"/>
        <v>24.636212787167068</v>
      </c>
      <c r="VD11" s="24">
        <f t="shared" ca="1" si="581"/>
        <v>23.643109655089138</v>
      </c>
      <c r="VE11" s="24">
        <f t="shared" ca="1" si="582"/>
        <v>23.460889067646217</v>
      </c>
      <c r="VF11" s="24">
        <f t="shared" ca="1" si="583"/>
        <v>26.340986258715031</v>
      </c>
      <c r="VG11" s="24">
        <f t="shared" ca="1" si="584"/>
        <v>25.511316039674988</v>
      </c>
      <c r="VH11" s="24">
        <f t="shared" ca="1" si="585"/>
        <v>23.718695744660756</v>
      </c>
      <c r="VI11" s="24">
        <f t="shared" ca="1" si="586"/>
        <v>25.801845657357489</v>
      </c>
      <c r="VJ11" s="24">
        <f t="shared" ca="1" si="587"/>
        <v>22.69457575670322</v>
      </c>
      <c r="VK11" s="24">
        <f t="shared" ca="1" si="588"/>
        <v>25.430520092129122</v>
      </c>
      <c r="VL11" s="24">
        <f t="shared" ca="1" si="589"/>
        <v>24.52796289245267</v>
      </c>
      <c r="VM11" s="24">
        <f t="shared" ca="1" si="590"/>
        <v>25.678698412645772</v>
      </c>
      <c r="VN11" s="24">
        <f t="shared" ca="1" si="591"/>
        <v>25.224566772071277</v>
      </c>
      <c r="VO11" s="24">
        <f t="shared" ca="1" si="592"/>
        <v>23.882781002240201</v>
      </c>
      <c r="VP11" s="24">
        <f t="shared" ca="1" si="593"/>
        <v>25.134357973031982</v>
      </c>
      <c r="VQ11" s="24">
        <f t="shared" ca="1" si="594"/>
        <v>25.235149441907552</v>
      </c>
      <c r="VR11" s="24">
        <f t="shared" ca="1" si="595"/>
        <v>24.92864469417945</v>
      </c>
      <c r="VS11" s="24">
        <f t="shared" ca="1" si="596"/>
        <v>23.181257035001121</v>
      </c>
      <c r="VT11" s="24">
        <f t="shared" ca="1" si="597"/>
        <v>23.978865373099435</v>
      </c>
      <c r="VU11" s="24">
        <f t="shared" ca="1" si="598"/>
        <v>25.318311980745371</v>
      </c>
      <c r="VV11" s="24">
        <f t="shared" ca="1" si="599"/>
        <v>25.021162852817181</v>
      </c>
      <c r="VW11" s="24">
        <f t="shared" ca="1" si="600"/>
        <v>25.739287123495995</v>
      </c>
      <c r="VX11" s="24">
        <f t="shared" ca="1" si="601"/>
        <v>25.047928288024512</v>
      </c>
      <c r="VY11" s="24">
        <f t="shared" ca="1" si="602"/>
        <v>23.561976510114995</v>
      </c>
      <c r="VZ11" s="24">
        <f t="shared" ca="1" si="603"/>
        <v>25.572572297757727</v>
      </c>
      <c r="WA11" s="24">
        <f t="shared" ca="1" si="604"/>
        <v>25.874034988722407</v>
      </c>
      <c r="WB11" s="24">
        <f t="shared" ca="1" si="605"/>
        <v>24.552980609747831</v>
      </c>
      <c r="WC11" s="24">
        <f t="shared" ca="1" si="606"/>
        <v>26.69219387841072</v>
      </c>
      <c r="WD11" s="24">
        <f t="shared" ca="1" si="607"/>
        <v>23.122423906771509</v>
      </c>
      <c r="WE11" s="24">
        <f t="shared" ca="1" si="608"/>
        <v>25.284429638309728</v>
      </c>
      <c r="WF11" s="24">
        <f t="shared" ca="1" si="609"/>
        <v>23.037658309697768</v>
      </c>
      <c r="WG11" s="24">
        <f t="shared" ca="1" si="610"/>
        <v>27.653547196732351</v>
      </c>
      <c r="WH11" s="24">
        <f t="shared" ca="1" si="611"/>
        <v>24.661890386376172</v>
      </c>
      <c r="WI11" s="24">
        <f t="shared" ca="1" si="612"/>
        <v>25.34491567501712</v>
      </c>
      <c r="WJ11" s="24">
        <f t="shared" ca="1" si="613"/>
        <v>22.620049326323375</v>
      </c>
      <c r="WK11" s="24">
        <f t="shared" ca="1" si="614"/>
        <v>23.678582174241811</v>
      </c>
      <c r="WL11" s="24">
        <f t="shared" ca="1" si="615"/>
        <v>25.517636360408677</v>
      </c>
      <c r="WM11" s="24">
        <f t="shared" ca="1" si="616"/>
        <v>24.315137567776162</v>
      </c>
      <c r="WN11" s="24">
        <f t="shared" ca="1" si="617"/>
        <v>22.564651428760534</v>
      </c>
      <c r="WO11" s="24">
        <f t="shared" ca="1" si="618"/>
        <v>23.318472143794448</v>
      </c>
      <c r="WP11" s="24">
        <f t="shared" ca="1" si="619"/>
        <v>24.49754663525454</v>
      </c>
      <c r="WQ11" s="24">
        <f t="shared" ca="1" si="620"/>
        <v>24.548659612710075</v>
      </c>
      <c r="WR11" s="24">
        <f t="shared" ca="1" si="621"/>
        <v>21.653951791502767</v>
      </c>
      <c r="WS11" s="24">
        <f t="shared" ca="1" si="622"/>
        <v>26.539591687872306</v>
      </c>
      <c r="WT11" s="24">
        <f t="shared" ca="1" si="623"/>
        <v>25.109961221148094</v>
      </c>
      <c r="WU11" s="24">
        <f t="shared" ca="1" si="624"/>
        <v>26.365700332830492</v>
      </c>
      <c r="WV11" s="24">
        <f t="shared" ca="1" si="625"/>
        <v>23.184167636835397</v>
      </c>
      <c r="WW11" s="24">
        <f t="shared" ca="1" si="626"/>
        <v>23.154967925463012</v>
      </c>
      <c r="WX11" s="24">
        <f t="shared" ca="1" si="627"/>
        <v>23.357054668135007</v>
      </c>
      <c r="WY11" s="24">
        <f t="shared" ca="1" si="628"/>
        <v>24.693069703325222</v>
      </c>
      <c r="WZ11" s="24">
        <f t="shared" ca="1" si="629"/>
        <v>23.41432242774134</v>
      </c>
      <c r="XA11" s="24">
        <f t="shared" ca="1" si="630"/>
        <v>25.356962002810445</v>
      </c>
      <c r="XB11" s="24">
        <f t="shared" ca="1" si="631"/>
        <v>25.681855729983099</v>
      </c>
      <c r="XC11" s="24">
        <f t="shared" ca="1" si="632"/>
        <v>23.744493747918206</v>
      </c>
      <c r="XD11" s="24">
        <f t="shared" ca="1" si="633"/>
        <v>26.947824237782157</v>
      </c>
      <c r="XE11" s="24">
        <f t="shared" ca="1" si="634"/>
        <v>21.978445872324869</v>
      </c>
      <c r="XF11" s="24">
        <f t="shared" ca="1" si="635"/>
        <v>25.310747610288086</v>
      </c>
      <c r="XG11" s="24">
        <f t="shared" ca="1" si="636"/>
        <v>23.998764830275103</v>
      </c>
      <c r="XH11" s="24">
        <f t="shared" ca="1" si="637"/>
        <v>23.660076923024548</v>
      </c>
      <c r="XI11" s="24">
        <f t="shared" ca="1" si="638"/>
        <v>27.325945051191905</v>
      </c>
      <c r="XJ11" s="24">
        <f t="shared" ca="1" si="639"/>
        <v>25.294812914812162</v>
      </c>
      <c r="XK11" s="24">
        <f t="shared" ca="1" si="640"/>
        <v>24.545387583064755</v>
      </c>
      <c r="XL11" s="24">
        <f t="shared" ca="1" si="641"/>
        <v>22.522222762683292</v>
      </c>
      <c r="XM11" s="24">
        <f t="shared" ca="1" si="642"/>
        <v>24.482834905547254</v>
      </c>
      <c r="XN11" s="24">
        <f t="shared" ca="1" si="643"/>
        <v>23.623960258153442</v>
      </c>
      <c r="XO11" s="24">
        <f t="shared" ca="1" si="644"/>
        <v>23.367698136689025</v>
      </c>
      <c r="XP11" s="24">
        <f t="shared" ca="1" si="645"/>
        <v>26.268905963793074</v>
      </c>
      <c r="XQ11" s="24">
        <f t="shared" ca="1" si="646"/>
        <v>25.057076889021086</v>
      </c>
      <c r="XR11" s="24">
        <f t="shared" ca="1" si="647"/>
        <v>25.21191030405139</v>
      </c>
      <c r="XS11" s="24">
        <f t="shared" ca="1" si="648"/>
        <v>24.841604677395058</v>
      </c>
      <c r="XT11" s="24">
        <f t="shared" ca="1" si="649"/>
        <v>24.51623084767369</v>
      </c>
      <c r="XU11" s="24">
        <f t="shared" ca="1" si="650"/>
        <v>23.910945076803998</v>
      </c>
      <c r="XV11" s="24">
        <f t="shared" ca="1" si="651"/>
        <v>24.648135637965474</v>
      </c>
      <c r="XW11" s="24">
        <f t="shared" ca="1" si="652"/>
        <v>25.802502067550783</v>
      </c>
      <c r="XX11" s="24">
        <f t="shared" ca="1" si="653"/>
        <v>23.511036598605074</v>
      </c>
      <c r="XY11" s="24">
        <f t="shared" ca="1" si="654"/>
        <v>24.678139087311454</v>
      </c>
      <c r="XZ11" s="24">
        <f t="shared" ca="1" si="655"/>
        <v>24.782086371243018</v>
      </c>
      <c r="YA11" s="24">
        <f t="shared" ca="1" si="656"/>
        <v>24.13284693629177</v>
      </c>
      <c r="YB11" s="24">
        <f t="shared" ca="1" si="657"/>
        <v>22.995104940204907</v>
      </c>
      <c r="YC11" s="24">
        <f t="shared" ca="1" si="658"/>
        <v>26.180705142293206</v>
      </c>
      <c r="YD11" s="24">
        <f t="shared" ca="1" si="659"/>
        <v>22.617349081855167</v>
      </c>
      <c r="YE11" s="24">
        <f t="shared" ca="1" si="660"/>
        <v>25.059798413375361</v>
      </c>
      <c r="YF11" s="24">
        <f t="shared" ca="1" si="661"/>
        <v>25.304739609827223</v>
      </c>
      <c r="YG11" s="24">
        <f t="shared" ca="1" si="662"/>
        <v>24.316943364893994</v>
      </c>
      <c r="YH11" s="24">
        <f t="shared" ca="1" si="663"/>
        <v>24.730835611900638</v>
      </c>
      <c r="YI11" s="24">
        <f t="shared" ca="1" si="664"/>
        <v>24.384082116965313</v>
      </c>
      <c r="YJ11" s="24">
        <f t="shared" ca="1" si="665"/>
        <v>23.182046257511086</v>
      </c>
      <c r="YK11" s="24">
        <f t="shared" ca="1" si="666"/>
        <v>24.491946398120213</v>
      </c>
      <c r="YL11" s="24">
        <f t="shared" ca="1" si="667"/>
        <v>26.62222047076806</v>
      </c>
      <c r="YM11" s="24">
        <f t="shared" ca="1" si="668"/>
        <v>24.65335026412194</v>
      </c>
      <c r="YN11" s="24">
        <f t="shared" ca="1" si="669"/>
        <v>24.816395024892934</v>
      </c>
      <c r="YO11" s="24">
        <f t="shared" ca="1" si="670"/>
        <v>23.110052832373363</v>
      </c>
      <c r="YP11" s="24">
        <f t="shared" ca="1" si="671"/>
        <v>24.402051063150584</v>
      </c>
      <c r="YQ11" s="24">
        <f t="shared" ca="1" si="672"/>
        <v>24.600945185851987</v>
      </c>
      <c r="YR11" s="24">
        <f t="shared" ca="1" si="673"/>
        <v>26.226024344414387</v>
      </c>
      <c r="YS11" s="24">
        <f t="shared" ca="1" si="674"/>
        <v>23.574304229143994</v>
      </c>
      <c r="YT11" s="24">
        <f t="shared" ca="1" si="675"/>
        <v>24.105930437952519</v>
      </c>
      <c r="YU11" s="24">
        <f t="shared" ca="1" si="676"/>
        <v>23.233638511108197</v>
      </c>
      <c r="YV11" s="24">
        <f t="shared" ca="1" si="677"/>
        <v>24.949870138012269</v>
      </c>
      <c r="YW11" s="24">
        <f t="shared" ca="1" si="678"/>
        <v>24.024990508669127</v>
      </c>
      <c r="YX11" s="24">
        <f t="shared" ca="1" si="679"/>
        <v>26.376725390864038</v>
      </c>
      <c r="YY11" s="24">
        <f t="shared" ca="1" si="680"/>
        <v>24.773686137837018</v>
      </c>
      <c r="YZ11" s="24">
        <f t="shared" ca="1" si="681"/>
        <v>24.450053563522296</v>
      </c>
      <c r="ZA11" s="24">
        <f t="shared" ca="1" si="682"/>
        <v>25.917983297497763</v>
      </c>
      <c r="ZB11" s="24">
        <f t="shared" ca="1" si="683"/>
        <v>25.479949897993503</v>
      </c>
      <c r="ZC11" s="24">
        <f t="shared" ca="1" si="684"/>
        <v>24.236959129051524</v>
      </c>
      <c r="ZD11" s="24">
        <f t="shared" ca="1" si="685"/>
        <v>23.935911736818877</v>
      </c>
      <c r="ZE11" s="24">
        <f t="shared" ca="1" si="686"/>
        <v>22.346645223197374</v>
      </c>
      <c r="ZF11" s="24">
        <f t="shared" ca="1" si="687"/>
        <v>25.055122124699025</v>
      </c>
      <c r="ZG11" s="24">
        <f t="shared" ca="1" si="688"/>
        <v>25.949965458142554</v>
      </c>
      <c r="ZH11" s="24">
        <f t="shared" ca="1" si="689"/>
        <v>24.608197865993155</v>
      </c>
      <c r="ZI11" s="24">
        <f t="shared" ca="1" si="690"/>
        <v>24.266020805562572</v>
      </c>
      <c r="ZJ11" s="24">
        <f t="shared" ca="1" si="691"/>
        <v>21.767511382650177</v>
      </c>
      <c r="ZK11" s="24">
        <f t="shared" ca="1" si="692"/>
        <v>28.464685612986564</v>
      </c>
      <c r="ZL11" s="24">
        <f t="shared" ca="1" si="693"/>
        <v>25.097629407778605</v>
      </c>
      <c r="ZM11" s="24">
        <f t="shared" ca="1" si="694"/>
        <v>25.301648714921907</v>
      </c>
      <c r="ZN11" s="24">
        <f t="shared" ca="1" si="695"/>
        <v>26.747865044273642</v>
      </c>
      <c r="ZO11" s="24">
        <f t="shared" ca="1" si="696"/>
        <v>25.694899457446919</v>
      </c>
      <c r="ZP11" s="24">
        <f t="shared" ca="1" si="697"/>
        <v>26.62265328504277</v>
      </c>
      <c r="ZQ11" s="24">
        <f t="shared" ca="1" si="698"/>
        <v>23.671411334477263</v>
      </c>
      <c r="ZR11" s="24">
        <f t="shared" ca="1" si="699"/>
        <v>25.46077477084145</v>
      </c>
      <c r="ZS11" s="24">
        <f t="shared" ca="1" si="700"/>
        <v>24.375063331258556</v>
      </c>
      <c r="ZT11" s="24">
        <f t="shared" ca="1" si="701"/>
        <v>23.990751470828688</v>
      </c>
      <c r="ZU11" s="24">
        <f t="shared" ca="1" si="702"/>
        <v>24.140827895169767</v>
      </c>
      <c r="ZV11" s="24">
        <f t="shared" ca="1" si="703"/>
        <v>25.552241937167306</v>
      </c>
      <c r="ZW11" s="24">
        <f t="shared" ca="1" si="704"/>
        <v>23.174996263503097</v>
      </c>
      <c r="ZX11" s="24">
        <f t="shared" ca="1" si="705"/>
        <v>26.34641100718326</v>
      </c>
      <c r="ZY11" s="24">
        <f t="shared" ca="1" si="706"/>
        <v>26.178063491287912</v>
      </c>
      <c r="ZZ11" s="24">
        <f t="shared" ca="1" si="707"/>
        <v>25.54542925093514</v>
      </c>
      <c r="AAA11" s="24">
        <f t="shared" ca="1" si="708"/>
        <v>24.010796087795701</v>
      </c>
      <c r="AAB11" s="24">
        <f t="shared" ca="1" si="709"/>
        <v>24.143050872905057</v>
      </c>
      <c r="AAC11" s="24">
        <f t="shared" ca="1" si="710"/>
        <v>24.065037272909365</v>
      </c>
      <c r="AAD11" s="24">
        <f t="shared" ca="1" si="711"/>
        <v>24.415235063466046</v>
      </c>
      <c r="AAE11" s="24">
        <f t="shared" ca="1" si="712"/>
        <v>24.275351877527207</v>
      </c>
      <c r="AAF11" s="24">
        <f t="shared" ca="1" si="713"/>
        <v>24.090485198540961</v>
      </c>
      <c r="AAG11" s="24">
        <f t="shared" ca="1" si="714"/>
        <v>24.591028139692995</v>
      </c>
      <c r="AAH11" s="24">
        <f t="shared" ca="1" si="715"/>
        <v>23.941133850394589</v>
      </c>
      <c r="AAI11" s="24">
        <f t="shared" ca="1" si="716"/>
        <v>26.786978450038436</v>
      </c>
      <c r="AAJ11" s="24">
        <f t="shared" ca="1" si="717"/>
        <v>25.813388790705844</v>
      </c>
      <c r="AAK11" s="24">
        <f t="shared" ca="1" si="718"/>
        <v>23.38761705089135</v>
      </c>
      <c r="AAL11" s="24">
        <f t="shared" ca="1" si="719"/>
        <v>26.610825098637726</v>
      </c>
      <c r="AAM11" s="24">
        <f t="shared" ca="1" si="720"/>
        <v>25.706456360292378</v>
      </c>
      <c r="AAN11" s="24">
        <f t="shared" ca="1" si="721"/>
        <v>25.651085412994384</v>
      </c>
      <c r="AAO11" s="24">
        <f t="shared" ca="1" si="722"/>
        <v>26.155676723615823</v>
      </c>
      <c r="AAP11" s="24">
        <f t="shared" ca="1" si="723"/>
        <v>24.471238624001078</v>
      </c>
      <c r="AAQ11" s="24">
        <f t="shared" ca="1" si="724"/>
        <v>23.436902061849018</v>
      </c>
      <c r="AAR11" s="24">
        <f t="shared" ca="1" si="725"/>
        <v>24.235469228975447</v>
      </c>
      <c r="AAS11" s="24">
        <f t="shared" ca="1" si="726"/>
        <v>25.842990575065997</v>
      </c>
      <c r="AAT11" s="24">
        <f t="shared" ca="1" si="727"/>
        <v>24.011521129866605</v>
      </c>
      <c r="AAU11" s="24">
        <f t="shared" ca="1" si="728"/>
        <v>26.198930922225163</v>
      </c>
      <c r="AAV11" s="24">
        <f t="shared" ca="1" si="729"/>
        <v>23.989868939186533</v>
      </c>
      <c r="AAW11" s="24">
        <f t="shared" ca="1" si="730"/>
        <v>25.311746315875478</v>
      </c>
      <c r="AAX11" s="24">
        <f t="shared" ca="1" si="731"/>
        <v>22.948670368920546</v>
      </c>
      <c r="AAY11" s="24">
        <f t="shared" ca="1" si="732"/>
        <v>26.324953841824541</v>
      </c>
      <c r="AAZ11" s="24">
        <f t="shared" ca="1" si="733"/>
        <v>23.885493691260258</v>
      </c>
      <c r="ABA11" s="24">
        <f t="shared" ca="1" si="734"/>
        <v>22.451053735476886</v>
      </c>
      <c r="ABB11" s="24">
        <f t="shared" ca="1" si="735"/>
        <v>24.456029850549825</v>
      </c>
      <c r="ABC11" s="24">
        <f t="shared" ca="1" si="736"/>
        <v>24.836574262376597</v>
      </c>
      <c r="ABD11" s="24">
        <f t="shared" ca="1" si="737"/>
        <v>28.565580035697522</v>
      </c>
      <c r="ABE11" s="24">
        <f t="shared" ca="1" si="738"/>
        <v>24.021669010449887</v>
      </c>
      <c r="ABF11" s="24">
        <f t="shared" ca="1" si="739"/>
        <v>25.613584462230431</v>
      </c>
      <c r="ABG11" s="24">
        <f t="shared" ca="1" si="740"/>
        <v>24.335385850799216</v>
      </c>
      <c r="ABH11" s="24">
        <f t="shared" ca="1" si="741"/>
        <v>21.70730840798452</v>
      </c>
      <c r="ABI11" s="24">
        <f t="shared" ca="1" si="742"/>
        <v>24.715832878079109</v>
      </c>
      <c r="ABJ11" s="24">
        <f t="shared" ca="1" si="743"/>
        <v>24.135779228977327</v>
      </c>
      <c r="ABK11" s="24">
        <f t="shared" ca="1" si="744"/>
        <v>25.503511074851886</v>
      </c>
      <c r="ABL11" s="24">
        <f t="shared" ca="1" si="745"/>
        <v>25.519410933736577</v>
      </c>
      <c r="ABM11" s="24">
        <f t="shared" ca="1" si="746"/>
        <v>23.51013608049125</v>
      </c>
      <c r="ABN11" s="24">
        <f t="shared" ca="1" si="747"/>
        <v>25.195957790816962</v>
      </c>
      <c r="ABO11" s="24">
        <f t="shared" ca="1" si="748"/>
        <v>23.484594904237611</v>
      </c>
      <c r="ABP11" s="24">
        <f t="shared" ca="1" si="749"/>
        <v>23.423226422539646</v>
      </c>
      <c r="ABQ11" s="24">
        <f t="shared" ca="1" si="750"/>
        <v>25.600450331998566</v>
      </c>
      <c r="ABR11" s="24">
        <f t="shared" ca="1" si="751"/>
        <v>24.818252785854792</v>
      </c>
      <c r="ABS11" s="24">
        <f t="shared" ca="1" si="752"/>
        <v>21.526268585424322</v>
      </c>
      <c r="ABT11" s="24">
        <f t="shared" ca="1" si="753"/>
        <v>25.520199939779971</v>
      </c>
      <c r="ABU11" s="24">
        <f t="shared" ca="1" si="754"/>
        <v>25.082892464115975</v>
      </c>
      <c r="ABV11" s="24">
        <f t="shared" ca="1" si="755"/>
        <v>23.821276541130707</v>
      </c>
      <c r="ABW11" s="24">
        <f t="shared" ca="1" si="756"/>
        <v>26.446258399996864</v>
      </c>
      <c r="ABX11" s="24">
        <f t="shared" ca="1" si="757"/>
        <v>24.049511040570458</v>
      </c>
      <c r="ABY11" s="24">
        <f t="shared" ca="1" si="758"/>
        <v>25.747171115358146</v>
      </c>
      <c r="ABZ11" s="24">
        <f t="shared" ca="1" si="759"/>
        <v>25.855092317372772</v>
      </c>
      <c r="ACA11" s="24">
        <f t="shared" ca="1" si="760"/>
        <v>24.05544638505539</v>
      </c>
      <c r="ACB11" s="24">
        <f t="shared" ca="1" si="761"/>
        <v>24.06169835193641</v>
      </c>
      <c r="ACC11" s="24">
        <f t="shared" ca="1" si="762"/>
        <v>25.694157629691574</v>
      </c>
      <c r="ACD11" s="24">
        <f t="shared" ca="1" si="763"/>
        <v>25.196804643022382</v>
      </c>
      <c r="ACE11" s="24">
        <f t="shared" ca="1" si="764"/>
        <v>24.774072948847692</v>
      </c>
      <c r="ACF11" s="24">
        <f t="shared" ca="1" si="765"/>
        <v>23.975440363824958</v>
      </c>
      <c r="ACG11" s="24">
        <f t="shared" ca="1" si="766"/>
        <v>24.5572340908458</v>
      </c>
      <c r="ACH11" s="24">
        <f t="shared" ca="1" si="767"/>
        <v>23.778254594388613</v>
      </c>
      <c r="ACI11" s="24">
        <f t="shared" ca="1" si="768"/>
        <v>22.610031200405732</v>
      </c>
      <c r="ACJ11" s="24">
        <f t="shared" ca="1" si="769"/>
        <v>24.634207247990751</v>
      </c>
      <c r="ACK11" s="24">
        <f t="shared" ca="1" si="770"/>
        <v>25.408119847239551</v>
      </c>
      <c r="ACL11" s="24">
        <f t="shared" ca="1" si="771"/>
        <v>26.123358260455184</v>
      </c>
      <c r="ACM11" s="24">
        <f t="shared" ca="1" si="772"/>
        <v>24.512262699079976</v>
      </c>
      <c r="ACN11" s="24">
        <f t="shared" ca="1" si="773"/>
        <v>26.843099866537756</v>
      </c>
      <c r="ACO11" s="24">
        <f t="shared" ca="1" si="774"/>
        <v>25.227138219360615</v>
      </c>
      <c r="ACP11" s="24">
        <f t="shared" ca="1" si="775"/>
        <v>26.055695658200499</v>
      </c>
      <c r="ACQ11" s="24">
        <f t="shared" ca="1" si="776"/>
        <v>25.67379743370136</v>
      </c>
      <c r="ACR11" s="24">
        <f t="shared" ca="1" si="777"/>
        <v>27.774619414484885</v>
      </c>
      <c r="ACS11" s="24">
        <f t="shared" ca="1" si="778"/>
        <v>26.358650165021498</v>
      </c>
      <c r="ACT11" s="24">
        <f t="shared" ca="1" si="779"/>
        <v>24.495343839198597</v>
      </c>
      <c r="ACU11" s="24">
        <f t="shared" ca="1" si="780"/>
        <v>26.092483796987548</v>
      </c>
      <c r="ACV11" s="24">
        <f t="shared" ca="1" si="781"/>
        <v>25.474878310145282</v>
      </c>
      <c r="ACW11" s="24">
        <f t="shared" ca="1" si="782"/>
        <v>24.824617469812406</v>
      </c>
      <c r="ACX11" s="24">
        <f t="shared" ca="1" si="783"/>
        <v>25.237779907449784</v>
      </c>
      <c r="ACY11" s="24">
        <f t="shared" ca="1" si="784"/>
        <v>25.660647594375426</v>
      </c>
      <c r="ACZ11" s="24">
        <f t="shared" ca="1" si="785"/>
        <v>22.445102886739601</v>
      </c>
      <c r="ADA11" s="24">
        <f t="shared" ca="1" si="786"/>
        <v>23.852098413845688</v>
      </c>
      <c r="ADB11" s="24">
        <f t="shared" ca="1" si="787"/>
        <v>27.505819188299618</v>
      </c>
      <c r="ADC11" s="24">
        <f t="shared" ca="1" si="788"/>
        <v>25.943190357106843</v>
      </c>
      <c r="ADD11" s="24">
        <f t="shared" ca="1" si="789"/>
        <v>25.412797877873142</v>
      </c>
      <c r="ADE11" s="24">
        <f t="shared" ca="1" si="790"/>
        <v>27.404105885426013</v>
      </c>
      <c r="ADF11" s="24">
        <f t="shared" ca="1" si="791"/>
        <v>24.725095775093944</v>
      </c>
      <c r="ADG11" s="24">
        <f t="shared" ca="1" si="792"/>
        <v>24.845774924209895</v>
      </c>
      <c r="ADH11" s="24">
        <f t="shared" ca="1" si="793"/>
        <v>23.006693559304253</v>
      </c>
      <c r="ADI11" s="24">
        <f t="shared" ca="1" si="794"/>
        <v>22.986765680119504</v>
      </c>
      <c r="ADJ11" s="24">
        <f t="shared" ca="1" si="795"/>
        <v>22.860325414030918</v>
      </c>
      <c r="ADK11" s="24">
        <f t="shared" ca="1" si="796"/>
        <v>24.408882779045353</v>
      </c>
      <c r="ADL11" s="24">
        <f t="shared" ca="1" si="797"/>
        <v>22.592385457544399</v>
      </c>
      <c r="ADM11" s="24">
        <f t="shared" ca="1" si="798"/>
        <v>25.552868584606664</v>
      </c>
      <c r="ADN11" s="24">
        <f t="shared" ca="1" si="799"/>
        <v>23.580099273185077</v>
      </c>
      <c r="ADO11" s="24">
        <f t="shared" ca="1" si="800"/>
        <v>24.147888742600951</v>
      </c>
      <c r="ADP11" s="24">
        <f t="shared" ca="1" si="801"/>
        <v>24.478126673039107</v>
      </c>
      <c r="ADQ11" s="24">
        <f t="shared" ca="1" si="802"/>
        <v>25.737884213748774</v>
      </c>
      <c r="ADR11" s="24">
        <f t="shared" ca="1" si="803"/>
        <v>26.249133510765539</v>
      </c>
      <c r="ADS11" s="24">
        <f t="shared" ca="1" si="804"/>
        <v>23.21655370326468</v>
      </c>
      <c r="ADT11" s="24">
        <f t="shared" ca="1" si="805"/>
        <v>25.769011392079012</v>
      </c>
      <c r="ADU11" s="24">
        <f t="shared" ca="1" si="806"/>
        <v>25.563108527485458</v>
      </c>
      <c r="ADV11" s="24">
        <f t="shared" ca="1" si="807"/>
        <v>24.535059651103094</v>
      </c>
      <c r="ADW11" s="24">
        <f t="shared" ca="1" si="808"/>
        <v>25.320481896993464</v>
      </c>
      <c r="ADX11" s="24">
        <f t="shared" ca="1" si="809"/>
        <v>22.644183282160466</v>
      </c>
      <c r="ADY11" s="24">
        <f t="shared" ca="1" si="810"/>
        <v>25.274381248089131</v>
      </c>
      <c r="ADZ11" s="24">
        <f t="shared" ca="1" si="811"/>
        <v>27.104811206741843</v>
      </c>
      <c r="AEA11" s="24">
        <f t="shared" ca="1" si="812"/>
        <v>23.851481060057253</v>
      </c>
      <c r="AEB11" s="24">
        <f t="shared" ca="1" si="813"/>
        <v>24.818683334998298</v>
      </c>
      <c r="AEC11" s="24">
        <f t="shared" ca="1" si="814"/>
        <v>24.854372362313203</v>
      </c>
      <c r="AED11" s="24">
        <f t="shared" ca="1" si="815"/>
        <v>26.271700723668292</v>
      </c>
      <c r="AEE11" s="24">
        <f t="shared" ca="1" si="816"/>
        <v>24.645590297094856</v>
      </c>
      <c r="AEF11" s="24">
        <f t="shared" ca="1" si="817"/>
        <v>23.108202596278794</v>
      </c>
      <c r="AEG11" s="24">
        <f t="shared" ca="1" si="818"/>
        <v>23.574515816980657</v>
      </c>
      <c r="AEH11" s="24">
        <f t="shared" ca="1" si="819"/>
        <v>23.794787366976841</v>
      </c>
      <c r="AEI11" s="24">
        <f t="shared" ca="1" si="820"/>
        <v>27.16130231478126</v>
      </c>
      <c r="AEJ11" s="24">
        <f t="shared" ca="1" si="821"/>
        <v>22.981234186734049</v>
      </c>
      <c r="AEK11" s="24">
        <f t="shared" ca="1" si="822"/>
        <v>24.635489899141032</v>
      </c>
      <c r="AEL11" s="24">
        <f t="shared" ca="1" si="823"/>
        <v>23.379655638525673</v>
      </c>
      <c r="AEM11" s="24">
        <f t="shared" ca="1" si="824"/>
        <v>25.975875539215497</v>
      </c>
      <c r="AEN11" s="24">
        <f t="shared" ca="1" si="825"/>
        <v>25.073049000636317</v>
      </c>
      <c r="AEO11" s="24">
        <f t="shared" ca="1" si="826"/>
        <v>24.198460657157959</v>
      </c>
      <c r="AEP11" s="24">
        <f t="shared" ca="1" si="827"/>
        <v>23.296262098001051</v>
      </c>
      <c r="AEQ11" s="24">
        <f t="shared" ca="1" si="828"/>
        <v>22.8758384554332</v>
      </c>
      <c r="AER11" s="24">
        <f t="shared" ca="1" si="829"/>
        <v>26.106596455460508</v>
      </c>
      <c r="AES11" s="24">
        <f t="shared" ca="1" si="830"/>
        <v>23.994888114428594</v>
      </c>
      <c r="AET11" s="24">
        <f t="shared" ca="1" si="831"/>
        <v>23.583374794590043</v>
      </c>
      <c r="AEU11" s="24">
        <f t="shared" ca="1" si="832"/>
        <v>24.90433339554497</v>
      </c>
      <c r="AEV11" s="24">
        <f t="shared" ca="1" si="833"/>
        <v>26.116969902483138</v>
      </c>
      <c r="AEW11" s="24">
        <f t="shared" ca="1" si="834"/>
        <v>25.266046785568012</v>
      </c>
      <c r="AEX11" s="24">
        <f t="shared" ca="1" si="835"/>
        <v>25.347256508085607</v>
      </c>
      <c r="AEY11" s="24">
        <f t="shared" ca="1" si="836"/>
        <v>23.874840264623078</v>
      </c>
      <c r="AEZ11" s="24">
        <f t="shared" ca="1" si="837"/>
        <v>26.7554243457522</v>
      </c>
      <c r="AFA11" s="24">
        <f t="shared" ca="1" si="838"/>
        <v>25.294514150758847</v>
      </c>
      <c r="AFB11" s="24">
        <f t="shared" ca="1" si="839"/>
        <v>24.199327769841837</v>
      </c>
      <c r="AFC11" s="24">
        <f t="shared" ca="1" si="840"/>
        <v>23.809431196160421</v>
      </c>
      <c r="AFD11" s="24">
        <f t="shared" ca="1" si="841"/>
        <v>25.757820531530708</v>
      </c>
      <c r="AFE11" s="24">
        <f t="shared" ca="1" si="842"/>
        <v>25.684901119983188</v>
      </c>
      <c r="AFF11" s="24">
        <f t="shared" ca="1" si="843"/>
        <v>24.522252496847745</v>
      </c>
      <c r="AFG11" s="24">
        <f t="shared" ca="1" si="844"/>
        <v>24.746494463553326</v>
      </c>
      <c r="AFH11" s="24">
        <f t="shared" ca="1" si="845"/>
        <v>23.589851070124464</v>
      </c>
      <c r="AFI11" s="24">
        <f t="shared" ca="1" si="846"/>
        <v>23.161926155370164</v>
      </c>
      <c r="AFJ11" s="24">
        <f t="shared" ca="1" si="847"/>
        <v>25.180691819660179</v>
      </c>
      <c r="AFK11" s="24">
        <f t="shared" ca="1" si="848"/>
        <v>23.238867459139758</v>
      </c>
      <c r="AFL11" s="24">
        <f t="shared" ca="1" si="849"/>
        <v>24.465189433944381</v>
      </c>
      <c r="AFM11" s="24">
        <f t="shared" ca="1" si="850"/>
        <v>24.413775552508955</v>
      </c>
      <c r="AFN11" s="24">
        <f t="shared" ca="1" si="851"/>
        <v>23.30897763160354</v>
      </c>
      <c r="AFO11" s="24">
        <f t="shared" ca="1" si="852"/>
        <v>23.078484032633991</v>
      </c>
      <c r="AFP11" s="24">
        <f t="shared" ca="1" si="853"/>
        <v>25.760150783452932</v>
      </c>
      <c r="AFQ11" s="24">
        <f t="shared" ca="1" si="854"/>
        <v>24.473511352000013</v>
      </c>
      <c r="AFR11" s="24">
        <f t="shared" ca="1" si="855"/>
        <v>24.845475482400452</v>
      </c>
      <c r="AFS11" s="24">
        <f t="shared" ca="1" si="856"/>
        <v>29.647227788517448</v>
      </c>
      <c r="AFT11" s="24">
        <f t="shared" ca="1" si="857"/>
        <v>24.06223190147616</v>
      </c>
      <c r="AFU11" s="24">
        <f t="shared" ca="1" si="858"/>
        <v>23.075342726258977</v>
      </c>
      <c r="AFV11" s="24">
        <f t="shared" ca="1" si="859"/>
        <v>22.891356110956874</v>
      </c>
      <c r="AFW11" s="24">
        <f t="shared" ca="1" si="860"/>
        <v>25.411329254479138</v>
      </c>
      <c r="AFX11" s="24">
        <f t="shared" ca="1" si="861"/>
        <v>25.613769447952759</v>
      </c>
      <c r="AFY11" s="24">
        <f t="shared" ca="1" si="862"/>
        <v>24.329112958624506</v>
      </c>
      <c r="AFZ11" s="24">
        <f t="shared" ca="1" si="863"/>
        <v>23.868301902735769</v>
      </c>
      <c r="AGA11" s="24">
        <f t="shared" ca="1" si="864"/>
        <v>23.789112785050364</v>
      </c>
      <c r="AGB11" s="24">
        <f t="shared" ca="1" si="865"/>
        <v>22.155444929126769</v>
      </c>
      <c r="AGC11" s="24">
        <f t="shared" ca="1" si="866"/>
        <v>24.195426162719034</v>
      </c>
      <c r="AGD11" s="24">
        <f t="shared" ca="1" si="867"/>
        <v>23.04454893227922</v>
      </c>
      <c r="AGE11" s="24">
        <f t="shared" ca="1" si="868"/>
        <v>23.806691265747812</v>
      </c>
      <c r="AGF11" s="24">
        <f t="shared" ca="1" si="869"/>
        <v>23.718137337378995</v>
      </c>
      <c r="AGG11" s="24">
        <f t="shared" ca="1" si="870"/>
        <v>24.549773186130665</v>
      </c>
      <c r="AGH11" s="24">
        <f t="shared" ca="1" si="871"/>
        <v>23.06241315172603</v>
      </c>
      <c r="AGI11" s="24">
        <f t="shared" ca="1" si="872"/>
        <v>24.975716260554346</v>
      </c>
      <c r="AGJ11" s="24">
        <f t="shared" ca="1" si="873"/>
        <v>23.486785392888933</v>
      </c>
      <c r="AGK11" s="24">
        <f t="shared" ca="1" si="874"/>
        <v>24.545271738070703</v>
      </c>
      <c r="AGL11" s="24">
        <f t="shared" ca="1" si="875"/>
        <v>25.400460012158181</v>
      </c>
      <c r="AGM11" s="24">
        <f t="shared" ca="1" si="876"/>
        <v>25.542615749103092</v>
      </c>
      <c r="AGN11" s="24">
        <f t="shared" ca="1" si="877"/>
        <v>25.285061089992322</v>
      </c>
      <c r="AGO11" s="24">
        <f t="shared" ca="1" si="878"/>
        <v>23.841007042591748</v>
      </c>
      <c r="AGP11" s="24">
        <f t="shared" ca="1" si="879"/>
        <v>22.614673538223848</v>
      </c>
      <c r="AGQ11" s="24">
        <f t="shared" ca="1" si="880"/>
        <v>24.93079999097699</v>
      </c>
      <c r="AGR11" s="24">
        <f t="shared" ca="1" si="881"/>
        <v>24.074337331592872</v>
      </c>
      <c r="AGS11" s="24">
        <f t="shared" ca="1" si="882"/>
        <v>27.435156672338465</v>
      </c>
      <c r="AGT11" s="24">
        <f t="shared" ca="1" si="883"/>
        <v>25.590698625713337</v>
      </c>
      <c r="AGU11" s="24">
        <f t="shared" ca="1" si="884"/>
        <v>25.28961439974232</v>
      </c>
      <c r="AGV11" s="24">
        <f t="shared" ca="1" si="885"/>
        <v>23.478335231641026</v>
      </c>
      <c r="AGW11" s="24">
        <f t="shared" ca="1" si="886"/>
        <v>26.041575509400491</v>
      </c>
      <c r="AGX11" s="24">
        <f t="shared" ca="1" si="887"/>
        <v>25.877594616777408</v>
      </c>
      <c r="AGY11" s="24">
        <f t="shared" ca="1" si="888"/>
        <v>24.562265255563045</v>
      </c>
      <c r="AGZ11" s="24">
        <f t="shared" ca="1" si="889"/>
        <v>25.379724154073667</v>
      </c>
      <c r="AHA11" s="24">
        <f t="shared" ca="1" si="890"/>
        <v>24.81403946011228</v>
      </c>
      <c r="AHB11" s="24">
        <f t="shared" ca="1" si="891"/>
        <v>25.047348288978462</v>
      </c>
      <c r="AHC11" s="24">
        <f t="shared" ca="1" si="892"/>
        <v>25.613454547662766</v>
      </c>
      <c r="AHD11" s="24">
        <f t="shared" ca="1" si="893"/>
        <v>26.096007657977399</v>
      </c>
      <c r="AHE11" s="24">
        <f t="shared" ca="1" si="894"/>
        <v>24.64630267636079</v>
      </c>
      <c r="AHF11" s="24">
        <f t="shared" ca="1" si="895"/>
        <v>25.195391722173817</v>
      </c>
      <c r="AHG11" s="24">
        <f t="shared" ca="1" si="896"/>
        <v>24.727049235809531</v>
      </c>
      <c r="AHH11" s="24">
        <f t="shared" ca="1" si="897"/>
        <v>25.365971485981131</v>
      </c>
      <c r="AHI11" s="24">
        <f t="shared" ca="1" si="898"/>
        <v>25.782328020183353</v>
      </c>
      <c r="AHJ11" s="24">
        <f t="shared" ca="1" si="899"/>
        <v>23.150112998585975</v>
      </c>
      <c r="AHK11" s="24">
        <f t="shared" ca="1" si="900"/>
        <v>24.304650333589105</v>
      </c>
      <c r="AHL11" s="24">
        <f t="shared" ca="1" si="901"/>
        <v>26.775765912978713</v>
      </c>
      <c r="AHM11" s="24">
        <f t="shared" ca="1" si="902"/>
        <v>23.345790054998442</v>
      </c>
      <c r="AHN11" s="24">
        <f t="shared" ca="1" si="903"/>
        <v>25.511842663403012</v>
      </c>
      <c r="AHO11" s="24">
        <f t="shared" ca="1" si="904"/>
        <v>23.419208546868425</v>
      </c>
      <c r="AHP11" s="24">
        <f t="shared" ca="1" si="905"/>
        <v>25.105676965128492</v>
      </c>
      <c r="AHQ11" s="24">
        <f t="shared" ca="1" si="906"/>
        <v>25.638991070168974</v>
      </c>
      <c r="AHR11" s="24">
        <f t="shared" ca="1" si="907"/>
        <v>27.465321692552365</v>
      </c>
      <c r="AHS11" s="24">
        <f t="shared" ca="1" si="908"/>
        <v>24.89172941349883</v>
      </c>
      <c r="AHT11" s="24">
        <f t="shared" ca="1" si="909"/>
        <v>24.988948660036883</v>
      </c>
      <c r="AHU11" s="24">
        <f t="shared" ca="1" si="910"/>
        <v>24.608111411431246</v>
      </c>
      <c r="AHV11" s="24">
        <f t="shared" ca="1" si="911"/>
        <v>22.900356138892029</v>
      </c>
      <c r="AHW11" s="24">
        <f t="shared" ca="1" si="912"/>
        <v>24.324125597140402</v>
      </c>
      <c r="AHX11" s="24">
        <f t="shared" ca="1" si="913"/>
        <v>21.999602155320716</v>
      </c>
      <c r="AHY11" s="24">
        <f t="shared" ca="1" si="914"/>
        <v>25.885239634616177</v>
      </c>
      <c r="AHZ11" s="24">
        <f t="shared" ca="1" si="915"/>
        <v>23.340068893600602</v>
      </c>
      <c r="AIA11" s="24">
        <f t="shared" ca="1" si="916"/>
        <v>24.668612472040923</v>
      </c>
      <c r="AIB11" s="24">
        <f t="shared" ca="1" si="917"/>
        <v>26.310275121358533</v>
      </c>
      <c r="AIC11" s="24">
        <f t="shared" ca="1" si="918"/>
        <v>23.47935691808809</v>
      </c>
      <c r="AID11" s="24">
        <f t="shared" ca="1" si="919"/>
        <v>23.819243244667362</v>
      </c>
      <c r="AIE11" s="24">
        <f t="shared" ca="1" si="920"/>
        <v>22.909507855303296</v>
      </c>
      <c r="AIF11" s="24">
        <f t="shared" ca="1" si="921"/>
        <v>25.637895843760717</v>
      </c>
      <c r="AIG11" s="24">
        <f t="shared" ca="1" si="922"/>
        <v>24.161442011081938</v>
      </c>
      <c r="AIH11" s="24">
        <f t="shared" ca="1" si="923"/>
        <v>24.242151049069825</v>
      </c>
      <c r="AII11" s="24">
        <f t="shared" ca="1" si="924"/>
        <v>24.022039466075533</v>
      </c>
      <c r="AIJ11" s="24">
        <f t="shared" ca="1" si="925"/>
        <v>25.316793714508414</v>
      </c>
      <c r="AIK11" s="24">
        <f t="shared" ca="1" si="926"/>
        <v>23.379926823527658</v>
      </c>
      <c r="AIL11" s="24">
        <f t="shared" ca="1" si="927"/>
        <v>23.783070594170066</v>
      </c>
      <c r="AIM11" s="24">
        <f t="shared" ca="1" si="928"/>
        <v>26.126358355871417</v>
      </c>
      <c r="AIN11" s="24">
        <f t="shared" ca="1" si="929"/>
        <v>25.621691918185665</v>
      </c>
      <c r="AIO11" s="24">
        <f t="shared" ca="1" si="930"/>
        <v>26.005878781277303</v>
      </c>
      <c r="AIP11" s="24">
        <f t="shared" ca="1" si="931"/>
        <v>24.024869107914554</v>
      </c>
      <c r="AIQ11" s="24">
        <f t="shared" ca="1" si="932"/>
        <v>26.133015487666839</v>
      </c>
      <c r="AIR11" s="24">
        <f t="shared" ca="1" si="933"/>
        <v>22.914741506551444</v>
      </c>
      <c r="AIS11" s="24">
        <f t="shared" ca="1" si="934"/>
        <v>23.373589244667041</v>
      </c>
      <c r="AIT11" s="24">
        <f t="shared" ca="1" si="935"/>
        <v>24.525173812254355</v>
      </c>
      <c r="AIU11" s="24">
        <f t="shared" ca="1" si="936"/>
        <v>24.852935664574556</v>
      </c>
      <c r="AIV11" s="24">
        <f t="shared" ca="1" si="937"/>
        <v>23.440323327048478</v>
      </c>
      <c r="AIW11" s="24">
        <f t="shared" ca="1" si="938"/>
        <v>27.614310100863229</v>
      </c>
      <c r="AIX11" s="24">
        <f t="shared" ca="1" si="939"/>
        <v>24.298175789783958</v>
      </c>
      <c r="AIY11" s="24">
        <f t="shared" ca="1" si="940"/>
        <v>25.357346188201518</v>
      </c>
      <c r="AIZ11" s="24">
        <f t="shared" ca="1" si="941"/>
        <v>24.594206441477645</v>
      </c>
      <c r="AJA11" s="24">
        <f t="shared" ca="1" si="942"/>
        <v>26.203085248673379</v>
      </c>
      <c r="AJB11" s="24">
        <f t="shared" ca="1" si="943"/>
        <v>26.965843177246864</v>
      </c>
      <c r="AJC11" s="24">
        <f t="shared" ca="1" si="944"/>
        <v>23.828398203271306</v>
      </c>
      <c r="AJD11" s="24">
        <f t="shared" ca="1" si="945"/>
        <v>25.065337138146528</v>
      </c>
      <c r="AJE11" s="24">
        <f t="shared" ca="1" si="946"/>
        <v>22.957053153510042</v>
      </c>
      <c r="AJF11" s="24">
        <f t="shared" ca="1" si="947"/>
        <v>23.287347977265718</v>
      </c>
      <c r="AJG11" s="24">
        <f t="shared" ca="1" si="948"/>
        <v>23.411784652338632</v>
      </c>
      <c r="AJH11" s="24">
        <f t="shared" ca="1" si="949"/>
        <v>23.386483869361097</v>
      </c>
      <c r="AJI11" s="24">
        <f t="shared" ca="1" si="950"/>
        <v>24.999816880659516</v>
      </c>
      <c r="AJJ11" s="24">
        <f t="shared" ca="1" si="951"/>
        <v>24.761849586966566</v>
      </c>
      <c r="AJK11" s="24">
        <f t="shared" ca="1" si="952"/>
        <v>24.553293650513719</v>
      </c>
      <c r="AJL11" s="24">
        <f t="shared" ca="1" si="953"/>
        <v>25.064356313473745</v>
      </c>
      <c r="AJM11" s="24">
        <f t="shared" ca="1" si="954"/>
        <v>23.036112235533679</v>
      </c>
      <c r="AJN11" s="24">
        <f t="shared" ca="1" si="955"/>
        <v>23.540392122966278</v>
      </c>
      <c r="AJO11" s="24">
        <f t="shared" ca="1" si="956"/>
        <v>25.755173695417746</v>
      </c>
      <c r="AJP11" s="24">
        <f t="shared" ca="1" si="957"/>
        <v>24.80166835551136</v>
      </c>
      <c r="AJQ11" s="24">
        <f t="shared" ca="1" si="958"/>
        <v>23.539444528297626</v>
      </c>
      <c r="AJR11" s="24">
        <f t="shared" ca="1" si="959"/>
        <v>24.322339960833141</v>
      </c>
      <c r="AJS11" s="24">
        <f t="shared" ca="1" si="960"/>
        <v>24.443174354199002</v>
      </c>
      <c r="AJT11" s="24">
        <f t="shared" ca="1" si="961"/>
        <v>25.753188834471953</v>
      </c>
      <c r="AJU11" s="24">
        <f t="shared" ca="1" si="962"/>
        <v>24.610220974161518</v>
      </c>
      <c r="AJV11" s="24">
        <f t="shared" ca="1" si="963"/>
        <v>26.905037628005054</v>
      </c>
      <c r="AJW11" s="24">
        <f t="shared" ca="1" si="964"/>
        <v>24.398463450595273</v>
      </c>
      <c r="AJX11" s="24">
        <f t="shared" ca="1" si="965"/>
        <v>30.010711610291008</v>
      </c>
      <c r="AJY11" s="24">
        <f t="shared" ca="1" si="966"/>
        <v>24.052650368296543</v>
      </c>
      <c r="AJZ11" s="24">
        <f t="shared" ca="1" si="967"/>
        <v>24.826183766796003</v>
      </c>
      <c r="AKA11" s="24">
        <f t="shared" ca="1" si="968"/>
        <v>23.89376664813387</v>
      </c>
      <c r="AKB11" s="24">
        <f t="shared" ca="1" si="969"/>
        <v>25.799840241343688</v>
      </c>
      <c r="AKC11" s="24">
        <f t="shared" ca="1" si="970"/>
        <v>24.798007172308367</v>
      </c>
      <c r="AKD11" s="24">
        <f t="shared" ca="1" si="971"/>
        <v>24.444162032200062</v>
      </c>
      <c r="AKE11" s="24">
        <f t="shared" ca="1" si="972"/>
        <v>25.273102264705823</v>
      </c>
      <c r="AKF11" s="24">
        <f t="shared" ca="1" si="973"/>
        <v>24.066653214788531</v>
      </c>
      <c r="AKG11" s="24">
        <f t="shared" ca="1" si="974"/>
        <v>24.328527732142724</v>
      </c>
      <c r="AKH11" s="24">
        <f t="shared" ca="1" si="975"/>
        <v>23.330633786813728</v>
      </c>
      <c r="AKI11" s="24">
        <f t="shared" ca="1" si="976"/>
        <v>24.019247943207354</v>
      </c>
      <c r="AKJ11" s="24">
        <f t="shared" ca="1" si="977"/>
        <v>24.375945332771636</v>
      </c>
      <c r="AKK11" s="24">
        <f t="shared" ca="1" si="978"/>
        <v>22.936740145411022</v>
      </c>
      <c r="AKL11" s="24">
        <f t="shared" ca="1" si="979"/>
        <v>25.858152481269251</v>
      </c>
      <c r="AKM11" s="24">
        <f t="shared" ca="1" si="980"/>
        <v>25.963312935064383</v>
      </c>
      <c r="AKN11" s="24">
        <f t="shared" ca="1" si="981"/>
        <v>24.581003750278086</v>
      </c>
      <c r="AKO11" s="24">
        <f t="shared" ca="1" si="982"/>
        <v>25.026340133459634</v>
      </c>
      <c r="AKP11" s="24">
        <f t="shared" ca="1" si="983"/>
        <v>24.906815298475998</v>
      </c>
      <c r="AKQ11" s="24">
        <f t="shared" ca="1" si="984"/>
        <v>24.873864047396122</v>
      </c>
      <c r="AKR11" s="24">
        <f t="shared" ca="1" si="985"/>
        <v>23.553053749002341</v>
      </c>
      <c r="AKS11" s="24">
        <f t="shared" ca="1" si="986"/>
        <v>24.233561918517463</v>
      </c>
      <c r="AKT11" s="24">
        <f t="shared" ca="1" si="987"/>
        <v>23.107988399405397</v>
      </c>
      <c r="AKU11" s="24">
        <f t="shared" ca="1" si="988"/>
        <v>24.858551519564259</v>
      </c>
      <c r="AKV11" s="24">
        <f t="shared" ca="1" si="989"/>
        <v>24.058450454324486</v>
      </c>
      <c r="AKW11" s="24">
        <f t="shared" ca="1" si="990"/>
        <v>24.501585355045556</v>
      </c>
      <c r="AKX11" s="24">
        <f t="shared" ca="1" si="991"/>
        <v>24.79598964191333</v>
      </c>
      <c r="AKY11" s="24">
        <f t="shared" ca="1" si="992"/>
        <v>24.859226210295084</v>
      </c>
      <c r="AKZ11" s="24">
        <f t="shared" ca="1" si="993"/>
        <v>25.079437832343281</v>
      </c>
      <c r="ALA11" s="24">
        <f t="shared" ca="1" si="994"/>
        <v>24.923863960458309</v>
      </c>
      <c r="ALB11" s="24">
        <f t="shared" ca="1" si="995"/>
        <v>23.947105080805603</v>
      </c>
      <c r="ALC11" s="24">
        <f t="shared" ca="1" si="996"/>
        <v>25.22703030496826</v>
      </c>
      <c r="ALD11" s="24">
        <f t="shared" ca="1" si="997"/>
        <v>24.393045859112707</v>
      </c>
      <c r="ALE11" s="24">
        <f t="shared" ca="1" si="998"/>
        <v>25.498076350926794</v>
      </c>
      <c r="ALF11" s="24">
        <f t="shared" ca="1" si="999"/>
        <v>23.111147864661174</v>
      </c>
      <c r="ALG11" s="24">
        <f t="shared" ca="1" si="1000"/>
        <v>25.278928417743028</v>
      </c>
      <c r="ALH11" s="24">
        <f t="shared" ca="1" si="1001"/>
        <v>26.008541988642776</v>
      </c>
      <c r="ALI11" s="24">
        <f t="shared" ca="1" si="1002"/>
        <v>24.332249747407417</v>
      </c>
      <c r="ALJ11" s="24">
        <f t="shared" ca="1" si="1003"/>
        <v>23.877293673164409</v>
      </c>
      <c r="ALK11" s="24">
        <f t="shared" ca="1" si="1004"/>
        <v>25.254792142370004</v>
      </c>
      <c r="ALL11" s="24">
        <f t="shared" ca="1" si="1005"/>
        <v>26.728854886421715</v>
      </c>
      <c r="ALM11" s="24">
        <f t="shared" ca="1" si="1006"/>
        <v>23.953445653452846</v>
      </c>
      <c r="ALN11" s="24">
        <f t="shared" ca="1" si="1007"/>
        <v>24.732489186779468</v>
      </c>
      <c r="ALO11" s="24">
        <f t="shared" ca="1" si="1008"/>
        <v>23.442085991055649</v>
      </c>
      <c r="ALP11" s="24">
        <f t="shared" ca="1" si="1009"/>
        <v>23.188426274303481</v>
      </c>
      <c r="ALQ11" s="24">
        <f t="shared" ca="1" si="1010"/>
        <v>24.379347230985058</v>
      </c>
      <c r="ALR11" s="24">
        <f t="shared" ca="1" si="1011"/>
        <v>25.754198873640188</v>
      </c>
      <c r="ALS11" s="24">
        <f t="shared" ca="1" si="1012"/>
        <v>23.368855675024705</v>
      </c>
      <c r="ALT11" s="24">
        <f t="shared" ca="1" si="1013"/>
        <v>25.778154389731597</v>
      </c>
      <c r="ALU11" s="24">
        <f t="shared" ca="1" si="1014"/>
        <v>22.990431154950254</v>
      </c>
      <c r="ALV11" s="24">
        <f t="shared" ca="1" si="1015"/>
        <v>23.212421585075731</v>
      </c>
      <c r="ALW11" s="24">
        <f t="shared" ca="1" si="1016"/>
        <v>24.02981541982626</v>
      </c>
      <c r="ALX11" s="24">
        <f t="shared" ca="1" si="1017"/>
        <v>26.549834312595642</v>
      </c>
    </row>
    <row r="12" spans="1:1012" x14ac:dyDescent="0.25">
      <c r="A12" s="8">
        <v>42779</v>
      </c>
      <c r="B12" s="22">
        <v>23.4</v>
      </c>
      <c r="C12" s="15">
        <f t="shared" si="16"/>
        <v>1.3769580723757035E-2</v>
      </c>
      <c r="E12" s="20" t="s">
        <v>55</v>
      </c>
      <c r="G12" s="18"/>
      <c r="L12" s="10">
        <f t="shared" si="17"/>
        <v>9</v>
      </c>
      <c r="M12" s="24">
        <f t="shared" ca="1" si="18"/>
        <v>22.718274095126564</v>
      </c>
      <c r="N12" s="24">
        <f t="shared" ca="1" si="19"/>
        <v>27.718757091984578</v>
      </c>
      <c r="O12" s="24">
        <f t="shared" ca="1" si="20"/>
        <v>22.552392992245803</v>
      </c>
      <c r="P12" s="24">
        <f t="shared" ca="1" si="21"/>
        <v>25.094190190900441</v>
      </c>
      <c r="Q12" s="24">
        <f t="shared" ca="1" si="22"/>
        <v>24.852137422027472</v>
      </c>
      <c r="R12" s="24">
        <f t="shared" ca="1" si="23"/>
        <v>22.985003592451235</v>
      </c>
      <c r="S12" s="24">
        <f t="shared" ca="1" si="24"/>
        <v>24.402763031366238</v>
      </c>
      <c r="T12" s="24">
        <f t="shared" ca="1" si="25"/>
        <v>25.368469718945025</v>
      </c>
      <c r="U12" s="24">
        <f t="shared" ca="1" si="26"/>
        <v>27.639008915893022</v>
      </c>
      <c r="V12" s="24">
        <f t="shared" ca="1" si="27"/>
        <v>24.810613489084918</v>
      </c>
      <c r="W12" s="24">
        <f t="shared" ca="1" si="28"/>
        <v>24.718924418275137</v>
      </c>
      <c r="X12" s="24">
        <f t="shared" ca="1" si="29"/>
        <v>23.245325492734043</v>
      </c>
      <c r="Y12" s="24">
        <f t="shared" ca="1" si="30"/>
        <v>23.826772200531622</v>
      </c>
      <c r="Z12" s="24">
        <f t="shared" ca="1" si="31"/>
        <v>26.300070975054378</v>
      </c>
      <c r="AA12" s="24">
        <f t="shared" ca="1" si="32"/>
        <v>25.590083739768993</v>
      </c>
      <c r="AB12" s="24">
        <f t="shared" ca="1" si="33"/>
        <v>23.940843097030104</v>
      </c>
      <c r="AC12" s="24">
        <f t="shared" ca="1" si="34"/>
        <v>22.688232860963289</v>
      </c>
      <c r="AD12" s="24">
        <f t="shared" ca="1" si="35"/>
        <v>23.14308256743448</v>
      </c>
      <c r="AE12" s="24">
        <f t="shared" ca="1" si="36"/>
        <v>22.793997386573647</v>
      </c>
      <c r="AF12" s="24">
        <f t="shared" ca="1" si="37"/>
        <v>25.122903739351262</v>
      </c>
      <c r="AG12" s="24">
        <f t="shared" ca="1" si="38"/>
        <v>24.628732344286568</v>
      </c>
      <c r="AH12" s="24">
        <f t="shared" ca="1" si="39"/>
        <v>25.019900422105376</v>
      </c>
      <c r="AI12" s="24">
        <f t="shared" ca="1" si="40"/>
        <v>25.903485847564141</v>
      </c>
      <c r="AJ12" s="24">
        <f t="shared" ca="1" si="41"/>
        <v>25.333482663418106</v>
      </c>
      <c r="AK12" s="24">
        <f t="shared" ca="1" si="42"/>
        <v>25.973968407071069</v>
      </c>
      <c r="AL12" s="24">
        <f t="shared" ca="1" si="43"/>
        <v>22.668661430623466</v>
      </c>
      <c r="AM12" s="24">
        <f t="shared" ca="1" si="44"/>
        <v>24.285550357965281</v>
      </c>
      <c r="AN12" s="24">
        <f t="shared" ca="1" si="45"/>
        <v>24.454348881504774</v>
      </c>
      <c r="AO12" s="24">
        <f t="shared" ca="1" si="46"/>
        <v>26.089592875312963</v>
      </c>
      <c r="AP12" s="24">
        <f t="shared" ca="1" si="47"/>
        <v>27.528230082119457</v>
      </c>
      <c r="AQ12" s="24">
        <f t="shared" ca="1" si="48"/>
        <v>24.076139853920541</v>
      </c>
      <c r="AR12" s="24">
        <f t="shared" ca="1" si="49"/>
        <v>23.555615706939285</v>
      </c>
      <c r="AS12" s="24">
        <f t="shared" ca="1" si="50"/>
        <v>23.494220761975491</v>
      </c>
      <c r="AT12" s="24">
        <f t="shared" ca="1" si="51"/>
        <v>23.876955530357762</v>
      </c>
      <c r="AU12" s="24">
        <f t="shared" ca="1" si="52"/>
        <v>25.295675857178935</v>
      </c>
      <c r="AV12" s="24">
        <f t="shared" ca="1" si="53"/>
        <v>24.31994725447219</v>
      </c>
      <c r="AW12" s="24">
        <f t="shared" ca="1" si="54"/>
        <v>24.924857784248029</v>
      </c>
      <c r="AX12" s="24">
        <f t="shared" ca="1" si="55"/>
        <v>25.635966318947361</v>
      </c>
      <c r="AY12" s="24">
        <f t="shared" ca="1" si="56"/>
        <v>24.994480996460677</v>
      </c>
      <c r="AZ12" s="24">
        <f t="shared" ca="1" si="57"/>
        <v>24.69109403926263</v>
      </c>
      <c r="BA12" s="24">
        <f t="shared" ca="1" si="58"/>
        <v>25.321610026550808</v>
      </c>
      <c r="BB12" s="24">
        <f t="shared" ca="1" si="59"/>
        <v>25.588725906359755</v>
      </c>
      <c r="BC12" s="24">
        <f t="shared" ca="1" si="60"/>
        <v>23.66599016840604</v>
      </c>
      <c r="BD12" s="24">
        <f t="shared" ca="1" si="61"/>
        <v>25.322196882475161</v>
      </c>
      <c r="BE12" s="24">
        <f t="shared" ca="1" si="62"/>
        <v>25.751140746694055</v>
      </c>
      <c r="BF12" s="24">
        <f t="shared" ca="1" si="63"/>
        <v>24.265263950631851</v>
      </c>
      <c r="BG12" s="24">
        <f t="shared" ca="1" si="64"/>
        <v>22.470323947792327</v>
      </c>
      <c r="BH12" s="24">
        <f t="shared" ca="1" si="65"/>
        <v>23.402707086859678</v>
      </c>
      <c r="BI12" s="24">
        <f t="shared" ca="1" si="66"/>
        <v>25.056682426092848</v>
      </c>
      <c r="BJ12" s="24">
        <f t="shared" ca="1" si="67"/>
        <v>23.499943184068169</v>
      </c>
      <c r="BK12" s="24">
        <f t="shared" ca="1" si="68"/>
        <v>26.221845157021455</v>
      </c>
      <c r="BL12" s="24">
        <f t="shared" ca="1" si="69"/>
        <v>24.557009452197715</v>
      </c>
      <c r="BM12" s="24">
        <f t="shared" ca="1" si="70"/>
        <v>26.303716417676831</v>
      </c>
      <c r="BN12" s="24">
        <f t="shared" ca="1" si="71"/>
        <v>23.140282117362982</v>
      </c>
      <c r="BO12" s="24">
        <f t="shared" ca="1" si="72"/>
        <v>27.176719089891932</v>
      </c>
      <c r="BP12" s="24">
        <f t="shared" ca="1" si="73"/>
        <v>26.106504296408549</v>
      </c>
      <c r="BQ12" s="24">
        <f t="shared" ca="1" si="74"/>
        <v>23.652843256855093</v>
      </c>
      <c r="BR12" s="24">
        <f t="shared" ca="1" si="75"/>
        <v>24.340901179391224</v>
      </c>
      <c r="BS12" s="24">
        <f t="shared" ca="1" si="76"/>
        <v>25.015151070142476</v>
      </c>
      <c r="BT12" s="24">
        <f t="shared" ca="1" si="77"/>
        <v>23.469031283833839</v>
      </c>
      <c r="BU12" s="24">
        <f t="shared" ca="1" si="78"/>
        <v>27.36392657083735</v>
      </c>
      <c r="BV12" s="24">
        <f t="shared" ca="1" si="79"/>
        <v>23.423801011106239</v>
      </c>
      <c r="BW12" s="24">
        <f t="shared" ca="1" si="80"/>
        <v>23.627023195418456</v>
      </c>
      <c r="BX12" s="24">
        <f t="shared" ca="1" si="81"/>
        <v>26.255889068643</v>
      </c>
      <c r="BY12" s="24">
        <f t="shared" ca="1" si="82"/>
        <v>27.066466700077051</v>
      </c>
      <c r="BZ12" s="24">
        <f t="shared" ca="1" si="83"/>
        <v>27.625752092932348</v>
      </c>
      <c r="CA12" s="24">
        <f t="shared" ca="1" si="84"/>
        <v>22.527956975219613</v>
      </c>
      <c r="CB12" s="24">
        <f t="shared" ca="1" si="85"/>
        <v>24.185995492392323</v>
      </c>
      <c r="CC12" s="24">
        <f t="shared" ca="1" si="86"/>
        <v>27.212370328205225</v>
      </c>
      <c r="CD12" s="24">
        <f t="shared" ca="1" si="87"/>
        <v>24.411192401046019</v>
      </c>
      <c r="CE12" s="24">
        <f t="shared" ca="1" si="88"/>
        <v>24.579614340175155</v>
      </c>
      <c r="CF12" s="24">
        <f t="shared" ca="1" si="89"/>
        <v>24.482177753773488</v>
      </c>
      <c r="CG12" s="24">
        <f t="shared" ca="1" si="90"/>
        <v>25.731676902876611</v>
      </c>
      <c r="CH12" s="24">
        <f t="shared" ca="1" si="91"/>
        <v>24.753077121780791</v>
      </c>
      <c r="CI12" s="24">
        <f t="shared" ca="1" si="92"/>
        <v>23.328948023370614</v>
      </c>
      <c r="CJ12" s="24">
        <f t="shared" ca="1" si="93"/>
        <v>23.195668840498065</v>
      </c>
      <c r="CK12" s="24">
        <f t="shared" ca="1" si="94"/>
        <v>24.60496846228024</v>
      </c>
      <c r="CL12" s="24">
        <f t="shared" ca="1" si="95"/>
        <v>24.472842831344622</v>
      </c>
      <c r="CM12" s="24">
        <f t="shared" ca="1" si="96"/>
        <v>25.766814363833596</v>
      </c>
      <c r="CN12" s="24">
        <f t="shared" ca="1" si="97"/>
        <v>24.278527228775793</v>
      </c>
      <c r="CO12" s="24">
        <f t="shared" ca="1" si="98"/>
        <v>25.178162761045993</v>
      </c>
      <c r="CP12" s="24">
        <f t="shared" ca="1" si="99"/>
        <v>26.147403032449517</v>
      </c>
      <c r="CQ12" s="24">
        <f t="shared" ca="1" si="100"/>
        <v>24.392135280353312</v>
      </c>
      <c r="CR12" s="24">
        <f t="shared" ca="1" si="101"/>
        <v>23.057154652829745</v>
      </c>
      <c r="CS12" s="24">
        <f t="shared" ca="1" si="102"/>
        <v>26.56279956899872</v>
      </c>
      <c r="CT12" s="24">
        <f t="shared" ca="1" si="103"/>
        <v>27.12593117589104</v>
      </c>
      <c r="CU12" s="24">
        <f t="shared" ca="1" si="104"/>
        <v>23.914168306551389</v>
      </c>
      <c r="CV12" s="24">
        <f t="shared" ca="1" si="105"/>
        <v>25.653474650193456</v>
      </c>
      <c r="CW12" s="24">
        <f t="shared" ca="1" si="106"/>
        <v>26.942554094330692</v>
      </c>
      <c r="CX12" s="24">
        <f t="shared" ca="1" si="107"/>
        <v>24.233429792604952</v>
      </c>
      <c r="CY12" s="24">
        <f t="shared" ca="1" si="108"/>
        <v>22.063386565560688</v>
      </c>
      <c r="CZ12" s="24">
        <f t="shared" ca="1" si="109"/>
        <v>23.458058762751929</v>
      </c>
      <c r="DA12" s="24">
        <f t="shared" ca="1" si="110"/>
        <v>26.315438898806626</v>
      </c>
      <c r="DB12" s="24">
        <f t="shared" ca="1" si="111"/>
        <v>23.004258395908774</v>
      </c>
      <c r="DC12" s="24">
        <f t="shared" ca="1" si="112"/>
        <v>23.261503842571752</v>
      </c>
      <c r="DD12" s="24">
        <f t="shared" ca="1" si="113"/>
        <v>24.053754225313678</v>
      </c>
      <c r="DE12" s="24">
        <f t="shared" ca="1" si="114"/>
        <v>25.150539068778627</v>
      </c>
      <c r="DF12" s="24">
        <f t="shared" ca="1" si="115"/>
        <v>24.182612423133378</v>
      </c>
      <c r="DG12" s="24">
        <f t="shared" ca="1" si="116"/>
        <v>23.105354467902536</v>
      </c>
      <c r="DH12" s="24">
        <f t="shared" ca="1" si="117"/>
        <v>23.663693661049752</v>
      </c>
      <c r="DI12" s="24">
        <f t="shared" ca="1" si="118"/>
        <v>25.380979052233137</v>
      </c>
      <c r="DJ12" s="24">
        <f t="shared" ca="1" si="119"/>
        <v>25.510594298205017</v>
      </c>
      <c r="DK12" s="24">
        <f t="shared" ca="1" si="120"/>
        <v>24.070062506585014</v>
      </c>
      <c r="DL12" s="24">
        <f t="shared" ca="1" si="121"/>
        <v>25.824302285906562</v>
      </c>
      <c r="DM12" s="24">
        <f t="shared" ca="1" si="122"/>
        <v>26.172850695310451</v>
      </c>
      <c r="DN12" s="24">
        <f t="shared" ca="1" si="123"/>
        <v>26.20816145010695</v>
      </c>
      <c r="DO12" s="24">
        <f t="shared" ca="1" si="124"/>
        <v>25.261928152081552</v>
      </c>
      <c r="DP12" s="24">
        <f t="shared" ca="1" si="125"/>
        <v>23.089049916142152</v>
      </c>
      <c r="DQ12" s="24">
        <f t="shared" ca="1" si="126"/>
        <v>24.802793737694561</v>
      </c>
      <c r="DR12" s="24">
        <f t="shared" ca="1" si="127"/>
        <v>26.161189301409884</v>
      </c>
      <c r="DS12" s="24">
        <f t="shared" ca="1" si="128"/>
        <v>24.380694779270986</v>
      </c>
      <c r="DT12" s="24">
        <f t="shared" ca="1" si="129"/>
        <v>24.12031351813097</v>
      </c>
      <c r="DU12" s="24">
        <f t="shared" ca="1" si="130"/>
        <v>24.493158489035658</v>
      </c>
      <c r="DV12" s="24">
        <f t="shared" ca="1" si="131"/>
        <v>24.632020565861829</v>
      </c>
      <c r="DW12" s="24">
        <f t="shared" ca="1" si="132"/>
        <v>25.089361991075766</v>
      </c>
      <c r="DX12" s="24">
        <f t="shared" ca="1" si="133"/>
        <v>23.804833713127994</v>
      </c>
      <c r="DY12" s="24">
        <f t="shared" ca="1" si="134"/>
        <v>23.763272978202203</v>
      </c>
      <c r="DZ12" s="24">
        <f t="shared" ca="1" si="135"/>
        <v>24.697252739390052</v>
      </c>
      <c r="EA12" s="24">
        <f t="shared" ca="1" si="136"/>
        <v>24.675917013560206</v>
      </c>
      <c r="EB12" s="24">
        <f t="shared" ca="1" si="137"/>
        <v>23.532253094553198</v>
      </c>
      <c r="EC12" s="24">
        <f t="shared" ca="1" si="138"/>
        <v>23.494512459701713</v>
      </c>
      <c r="ED12" s="24">
        <f t="shared" ca="1" si="139"/>
        <v>24.042397254947431</v>
      </c>
      <c r="EE12" s="24">
        <f t="shared" ca="1" si="140"/>
        <v>22.595351077595868</v>
      </c>
      <c r="EF12" s="24">
        <f t="shared" ca="1" si="141"/>
        <v>24.90674069480697</v>
      </c>
      <c r="EG12" s="24">
        <f t="shared" ca="1" si="142"/>
        <v>23.745725717402685</v>
      </c>
      <c r="EH12" s="24">
        <f t="shared" ca="1" si="143"/>
        <v>25.043404457604389</v>
      </c>
      <c r="EI12" s="24">
        <f t="shared" ca="1" si="144"/>
        <v>22.071445420104482</v>
      </c>
      <c r="EJ12" s="24">
        <f t="shared" ca="1" si="145"/>
        <v>23.69465667706935</v>
      </c>
      <c r="EK12" s="24">
        <f t="shared" ca="1" si="146"/>
        <v>23.923548582318766</v>
      </c>
      <c r="EL12" s="24">
        <f t="shared" ca="1" si="147"/>
        <v>25.812129614073694</v>
      </c>
      <c r="EM12" s="24">
        <f t="shared" ca="1" si="148"/>
        <v>22.558563765218658</v>
      </c>
      <c r="EN12" s="24">
        <f t="shared" ca="1" si="149"/>
        <v>24.926691040352249</v>
      </c>
      <c r="EO12" s="24">
        <f t="shared" ca="1" si="150"/>
        <v>24.471726567529775</v>
      </c>
      <c r="EP12" s="24">
        <f t="shared" ca="1" si="151"/>
        <v>25.569500772624956</v>
      </c>
      <c r="EQ12" s="24">
        <f t="shared" ca="1" si="152"/>
        <v>24.591976585669126</v>
      </c>
      <c r="ER12" s="24">
        <f t="shared" ca="1" si="153"/>
        <v>22.878829133504944</v>
      </c>
      <c r="ES12" s="24">
        <f t="shared" ca="1" si="154"/>
        <v>22.914654832457199</v>
      </c>
      <c r="ET12" s="24">
        <f t="shared" ca="1" si="155"/>
        <v>24.627129711572621</v>
      </c>
      <c r="EU12" s="24">
        <f t="shared" ca="1" si="156"/>
        <v>23.559516558645921</v>
      </c>
      <c r="EV12" s="24">
        <f t="shared" ca="1" si="157"/>
        <v>23.419927334050815</v>
      </c>
      <c r="EW12" s="24">
        <f t="shared" ca="1" si="158"/>
        <v>24.996617709623308</v>
      </c>
      <c r="EX12" s="24">
        <f t="shared" ca="1" si="159"/>
        <v>23.409419136805575</v>
      </c>
      <c r="EY12" s="24">
        <f t="shared" ca="1" si="160"/>
        <v>24.685364648850353</v>
      </c>
      <c r="EZ12" s="24">
        <f t="shared" ca="1" si="161"/>
        <v>23.277216602931862</v>
      </c>
      <c r="FA12" s="24">
        <f t="shared" ca="1" si="162"/>
        <v>23.83048318748963</v>
      </c>
      <c r="FB12" s="24">
        <f t="shared" ca="1" si="163"/>
        <v>25.310174002073737</v>
      </c>
      <c r="FC12" s="24">
        <f t="shared" ca="1" si="164"/>
        <v>25.438463245867357</v>
      </c>
      <c r="FD12" s="24">
        <f t="shared" ca="1" si="165"/>
        <v>24.455730041828879</v>
      </c>
      <c r="FE12" s="24">
        <f t="shared" ca="1" si="166"/>
        <v>23.982104002780812</v>
      </c>
      <c r="FF12" s="24">
        <f t="shared" ca="1" si="167"/>
        <v>24.335315769925128</v>
      </c>
      <c r="FG12" s="24">
        <f t="shared" ca="1" si="168"/>
        <v>24.112284053767908</v>
      </c>
      <c r="FH12" s="24">
        <f t="shared" ca="1" si="169"/>
        <v>27.32503425915036</v>
      </c>
      <c r="FI12" s="24">
        <f t="shared" ca="1" si="170"/>
        <v>25.696543554179936</v>
      </c>
      <c r="FJ12" s="24">
        <f t="shared" ca="1" si="171"/>
        <v>24.016919898861204</v>
      </c>
      <c r="FK12" s="24">
        <f t="shared" ca="1" si="172"/>
        <v>24.843904661769603</v>
      </c>
      <c r="FL12" s="24">
        <f t="shared" ca="1" si="173"/>
        <v>23.850469306952707</v>
      </c>
      <c r="FM12" s="24">
        <f t="shared" ca="1" si="174"/>
        <v>24.698705438273699</v>
      </c>
      <c r="FN12" s="24">
        <f t="shared" ca="1" si="175"/>
        <v>26.67899889136125</v>
      </c>
      <c r="FO12" s="24">
        <f t="shared" ca="1" si="176"/>
        <v>24.987816152575672</v>
      </c>
      <c r="FP12" s="24">
        <f t="shared" ca="1" si="177"/>
        <v>22.783073424768112</v>
      </c>
      <c r="FQ12" s="24">
        <f t="shared" ca="1" si="178"/>
        <v>22.550535082597573</v>
      </c>
      <c r="FR12" s="24">
        <f t="shared" ca="1" si="179"/>
        <v>26.139721299387425</v>
      </c>
      <c r="FS12" s="24">
        <f t="shared" ca="1" si="180"/>
        <v>24.943180594018788</v>
      </c>
      <c r="FT12" s="24">
        <f t="shared" ca="1" si="181"/>
        <v>26.507777265388007</v>
      </c>
      <c r="FU12" s="24">
        <f t="shared" ca="1" si="182"/>
        <v>24.442400935993408</v>
      </c>
      <c r="FV12" s="24">
        <f t="shared" ca="1" si="183"/>
        <v>23.572576719682253</v>
      </c>
      <c r="FW12" s="24">
        <f t="shared" ca="1" si="184"/>
        <v>25.863989842174163</v>
      </c>
      <c r="FX12" s="24">
        <f t="shared" ca="1" si="185"/>
        <v>27.05984521226231</v>
      </c>
      <c r="FY12" s="24">
        <f t="shared" ca="1" si="186"/>
        <v>22.004931840463783</v>
      </c>
      <c r="FZ12" s="24">
        <f t="shared" ca="1" si="187"/>
        <v>26.081711605661372</v>
      </c>
      <c r="GA12" s="24">
        <f t="shared" ca="1" si="188"/>
        <v>23.513158684074494</v>
      </c>
      <c r="GB12" s="24">
        <f t="shared" ca="1" si="189"/>
        <v>25.351838776874338</v>
      </c>
      <c r="GC12" s="24">
        <f t="shared" ca="1" si="190"/>
        <v>27.288400386544449</v>
      </c>
      <c r="GD12" s="24">
        <f t="shared" ca="1" si="191"/>
        <v>22.726216864626071</v>
      </c>
      <c r="GE12" s="24">
        <f t="shared" ca="1" si="192"/>
        <v>25.439082469575673</v>
      </c>
      <c r="GF12" s="24">
        <f t="shared" ca="1" si="193"/>
        <v>26.444011059290961</v>
      </c>
      <c r="GG12" s="24">
        <f t="shared" ca="1" si="194"/>
        <v>25.184451052199019</v>
      </c>
      <c r="GH12" s="24">
        <f t="shared" ca="1" si="195"/>
        <v>25.16694627715335</v>
      </c>
      <c r="GI12" s="24">
        <f t="shared" ca="1" si="196"/>
        <v>23.820717259019059</v>
      </c>
      <c r="GJ12" s="24">
        <f t="shared" ca="1" si="197"/>
        <v>23.255359041746061</v>
      </c>
      <c r="GK12" s="24">
        <f t="shared" ca="1" si="198"/>
        <v>26.168021234489593</v>
      </c>
      <c r="GL12" s="24">
        <f t="shared" ca="1" si="199"/>
        <v>25.070234919740127</v>
      </c>
      <c r="GM12" s="24">
        <f t="shared" ca="1" si="200"/>
        <v>24.845844707073368</v>
      </c>
      <c r="GN12" s="24">
        <f t="shared" ca="1" si="201"/>
        <v>23.677755977511861</v>
      </c>
      <c r="GO12" s="24">
        <f t="shared" ca="1" si="202"/>
        <v>24.85595697064603</v>
      </c>
      <c r="GP12" s="24">
        <f t="shared" ca="1" si="203"/>
        <v>27.042250803139776</v>
      </c>
      <c r="GQ12" s="24">
        <f t="shared" ca="1" si="204"/>
        <v>25.003866892358637</v>
      </c>
      <c r="GR12" s="24">
        <f t="shared" ca="1" si="205"/>
        <v>23.759238908088985</v>
      </c>
      <c r="GS12" s="24">
        <f t="shared" ca="1" si="206"/>
        <v>26.550439467088481</v>
      </c>
      <c r="GT12" s="24">
        <f t="shared" ca="1" si="207"/>
        <v>25.810771885429354</v>
      </c>
      <c r="GU12" s="24">
        <f t="shared" ca="1" si="208"/>
        <v>26.613355107175543</v>
      </c>
      <c r="GV12" s="24">
        <f t="shared" ca="1" si="209"/>
        <v>23.984550761203334</v>
      </c>
      <c r="GW12" s="24">
        <f t="shared" ca="1" si="210"/>
        <v>25.951621709694649</v>
      </c>
      <c r="GX12" s="24">
        <f t="shared" ca="1" si="211"/>
        <v>25.551702554024175</v>
      </c>
      <c r="GY12" s="24">
        <f t="shared" ca="1" si="212"/>
        <v>24.656102900454364</v>
      </c>
      <c r="GZ12" s="24">
        <f t="shared" ca="1" si="213"/>
        <v>24.001541868365052</v>
      </c>
      <c r="HA12" s="24">
        <f t="shared" ca="1" si="214"/>
        <v>25.021335963582132</v>
      </c>
      <c r="HB12" s="24">
        <f t="shared" ca="1" si="215"/>
        <v>22.980940591943217</v>
      </c>
      <c r="HC12" s="24">
        <f t="shared" ca="1" si="216"/>
        <v>26.502674543095338</v>
      </c>
      <c r="HD12" s="24">
        <f t="shared" ca="1" si="217"/>
        <v>26.296545042819666</v>
      </c>
      <c r="HE12" s="24">
        <f t="shared" ca="1" si="218"/>
        <v>25.323082704529075</v>
      </c>
      <c r="HF12" s="24">
        <f t="shared" ca="1" si="219"/>
        <v>22.494237528820818</v>
      </c>
      <c r="HG12" s="24">
        <f t="shared" ca="1" si="220"/>
        <v>23.423399811543934</v>
      </c>
      <c r="HH12" s="24">
        <f t="shared" ca="1" si="221"/>
        <v>24.141754463738803</v>
      </c>
      <c r="HI12" s="24">
        <f t="shared" ca="1" si="222"/>
        <v>24.556788694261815</v>
      </c>
      <c r="HJ12" s="24">
        <f t="shared" ca="1" si="223"/>
        <v>23.380040777577047</v>
      </c>
      <c r="HK12" s="24">
        <f t="shared" ca="1" si="224"/>
        <v>23.956844688074558</v>
      </c>
      <c r="HL12" s="24">
        <f t="shared" ca="1" si="225"/>
        <v>23.070167169396075</v>
      </c>
      <c r="HM12" s="24">
        <f t="shared" ca="1" si="226"/>
        <v>24.740599449818497</v>
      </c>
      <c r="HN12" s="24">
        <f t="shared" ca="1" si="227"/>
        <v>24.667001614580091</v>
      </c>
      <c r="HO12" s="24">
        <f t="shared" ca="1" si="228"/>
        <v>24.702091168831402</v>
      </c>
      <c r="HP12" s="24">
        <f t="shared" ca="1" si="229"/>
        <v>24.852517458175885</v>
      </c>
      <c r="HQ12" s="24">
        <f t="shared" ca="1" si="230"/>
        <v>24.867604715367584</v>
      </c>
      <c r="HR12" s="24">
        <f t="shared" ca="1" si="231"/>
        <v>23.968819910749335</v>
      </c>
      <c r="HS12" s="24">
        <f t="shared" ca="1" si="232"/>
        <v>26.883324346392786</v>
      </c>
      <c r="HT12" s="24">
        <f t="shared" ca="1" si="233"/>
        <v>24.646185621584287</v>
      </c>
      <c r="HU12" s="24">
        <f t="shared" ca="1" si="234"/>
        <v>26.074065105732746</v>
      </c>
      <c r="HV12" s="24">
        <f t="shared" ca="1" si="235"/>
        <v>24.895906560042658</v>
      </c>
      <c r="HW12" s="24">
        <f t="shared" ca="1" si="236"/>
        <v>27.008939370072632</v>
      </c>
      <c r="HX12" s="24">
        <f t="shared" ca="1" si="237"/>
        <v>24.935462783082716</v>
      </c>
      <c r="HY12" s="24">
        <f t="shared" ca="1" si="238"/>
        <v>24.256834022918987</v>
      </c>
      <c r="HZ12" s="24">
        <f t="shared" ca="1" si="239"/>
        <v>24.012449081955253</v>
      </c>
      <c r="IA12" s="24">
        <f t="shared" ca="1" si="240"/>
        <v>22.879803577421995</v>
      </c>
      <c r="IB12" s="24">
        <f t="shared" ca="1" si="241"/>
        <v>25.954452725255852</v>
      </c>
      <c r="IC12" s="24">
        <f t="shared" ca="1" si="242"/>
        <v>23.84411906894535</v>
      </c>
      <c r="ID12" s="24">
        <f t="shared" ca="1" si="243"/>
        <v>24.890330197505683</v>
      </c>
      <c r="IE12" s="24">
        <f t="shared" ca="1" si="244"/>
        <v>25.00531850062583</v>
      </c>
      <c r="IF12" s="24">
        <f t="shared" ca="1" si="245"/>
        <v>23.655707420705831</v>
      </c>
      <c r="IG12" s="24">
        <f t="shared" ca="1" si="246"/>
        <v>23.053142286252022</v>
      </c>
      <c r="IH12" s="24">
        <f t="shared" ca="1" si="247"/>
        <v>22.621659014469678</v>
      </c>
      <c r="II12" s="24">
        <f t="shared" ca="1" si="248"/>
        <v>24.5098071064976</v>
      </c>
      <c r="IJ12" s="24">
        <f t="shared" ca="1" si="249"/>
        <v>25.883678125642337</v>
      </c>
      <c r="IK12" s="24">
        <f t="shared" ca="1" si="250"/>
        <v>24.264304170788513</v>
      </c>
      <c r="IL12" s="24">
        <f t="shared" ca="1" si="251"/>
        <v>23.899978399198421</v>
      </c>
      <c r="IM12" s="24">
        <f t="shared" ca="1" si="252"/>
        <v>27.143110196620071</v>
      </c>
      <c r="IN12" s="24">
        <f t="shared" ca="1" si="253"/>
        <v>23.661081312199432</v>
      </c>
      <c r="IO12" s="24">
        <f t="shared" ca="1" si="254"/>
        <v>23.327469283801744</v>
      </c>
      <c r="IP12" s="24">
        <f t="shared" ca="1" si="255"/>
        <v>26.055067904511088</v>
      </c>
      <c r="IQ12" s="24">
        <f t="shared" ca="1" si="256"/>
        <v>23.83356170962286</v>
      </c>
      <c r="IR12" s="24">
        <f t="shared" ca="1" si="257"/>
        <v>25.433727287475055</v>
      </c>
      <c r="IS12" s="24">
        <f t="shared" ca="1" si="258"/>
        <v>25.922043438893553</v>
      </c>
      <c r="IT12" s="24">
        <f t="shared" ca="1" si="259"/>
        <v>23.472053911664496</v>
      </c>
      <c r="IU12" s="24">
        <f t="shared" ca="1" si="260"/>
        <v>22.535216507457918</v>
      </c>
      <c r="IV12" s="24">
        <f t="shared" ca="1" si="261"/>
        <v>26.945003256487318</v>
      </c>
      <c r="IW12" s="24">
        <f t="shared" ca="1" si="262"/>
        <v>26.284911719573742</v>
      </c>
      <c r="IX12" s="24">
        <f t="shared" ca="1" si="263"/>
        <v>26.423913774626214</v>
      </c>
      <c r="IY12" s="24">
        <f t="shared" ca="1" si="264"/>
        <v>23.395527127061033</v>
      </c>
      <c r="IZ12" s="24">
        <f t="shared" ca="1" si="265"/>
        <v>25.466048938003457</v>
      </c>
      <c r="JA12" s="24">
        <f t="shared" ca="1" si="266"/>
        <v>23.301692779139952</v>
      </c>
      <c r="JB12" s="24">
        <f t="shared" ca="1" si="267"/>
        <v>25.052843239842513</v>
      </c>
      <c r="JC12" s="24">
        <f t="shared" ca="1" si="268"/>
        <v>23.819675734823907</v>
      </c>
      <c r="JD12" s="24">
        <f t="shared" ca="1" si="269"/>
        <v>23.195439480658536</v>
      </c>
      <c r="JE12" s="24">
        <f t="shared" ca="1" si="270"/>
        <v>25.778607996534145</v>
      </c>
      <c r="JF12" s="24">
        <f t="shared" ca="1" si="271"/>
        <v>23.165040841860915</v>
      </c>
      <c r="JG12" s="24">
        <f t="shared" ca="1" si="272"/>
        <v>23.484089262465503</v>
      </c>
      <c r="JH12" s="24">
        <f t="shared" ca="1" si="273"/>
        <v>25.484199512837609</v>
      </c>
      <c r="JI12" s="24">
        <f t="shared" ca="1" si="274"/>
        <v>24.983242587384915</v>
      </c>
      <c r="JJ12" s="24">
        <f t="shared" ca="1" si="275"/>
        <v>24.313251480593362</v>
      </c>
      <c r="JK12" s="24">
        <f t="shared" ca="1" si="276"/>
        <v>24.102795180076726</v>
      </c>
      <c r="JL12" s="24">
        <f t="shared" ca="1" si="277"/>
        <v>25.443839091594221</v>
      </c>
      <c r="JM12" s="24">
        <f t="shared" ca="1" si="278"/>
        <v>23.418502002694265</v>
      </c>
      <c r="JN12" s="24">
        <f t="shared" ca="1" si="279"/>
        <v>24.562016188045973</v>
      </c>
      <c r="JO12" s="24">
        <f t="shared" ca="1" si="280"/>
        <v>24.257252618425632</v>
      </c>
      <c r="JP12" s="24">
        <f t="shared" ca="1" si="281"/>
        <v>25.53390850582656</v>
      </c>
      <c r="JQ12" s="24">
        <f t="shared" ca="1" si="282"/>
        <v>24.206344830166593</v>
      </c>
      <c r="JR12" s="24">
        <f t="shared" ca="1" si="283"/>
        <v>25.678496699784006</v>
      </c>
      <c r="JS12" s="24">
        <f t="shared" ca="1" si="284"/>
        <v>22.90850673545701</v>
      </c>
      <c r="JT12" s="24">
        <f t="shared" ca="1" si="285"/>
        <v>25.194627455866552</v>
      </c>
      <c r="JU12" s="24">
        <f t="shared" ca="1" si="286"/>
        <v>23.754928928243928</v>
      </c>
      <c r="JV12" s="24">
        <f t="shared" ca="1" si="287"/>
        <v>23.960558482304066</v>
      </c>
      <c r="JW12" s="24">
        <f t="shared" ca="1" si="288"/>
        <v>24.843978891295141</v>
      </c>
      <c r="JX12" s="24">
        <f t="shared" ca="1" si="289"/>
        <v>23.873672347751334</v>
      </c>
      <c r="JY12" s="24">
        <f t="shared" ca="1" si="290"/>
        <v>25.371956091072992</v>
      </c>
      <c r="JZ12" s="24">
        <f t="shared" ca="1" si="291"/>
        <v>26.26896450124088</v>
      </c>
      <c r="KA12" s="24">
        <f t="shared" ca="1" si="292"/>
        <v>26.559973992042142</v>
      </c>
      <c r="KB12" s="24">
        <f t="shared" ca="1" si="293"/>
        <v>25.297804470913004</v>
      </c>
      <c r="KC12" s="24">
        <f t="shared" ca="1" si="294"/>
        <v>23.726297002318145</v>
      </c>
      <c r="KD12" s="24">
        <f t="shared" ca="1" si="295"/>
        <v>23.952700275109574</v>
      </c>
      <c r="KE12" s="24">
        <f t="shared" ca="1" si="296"/>
        <v>25.920043094754092</v>
      </c>
      <c r="KF12" s="24">
        <f t="shared" ca="1" si="297"/>
        <v>24.997054003550041</v>
      </c>
      <c r="KG12" s="24">
        <f t="shared" ca="1" si="298"/>
        <v>25.805947456512772</v>
      </c>
      <c r="KH12" s="24">
        <f t="shared" ca="1" si="299"/>
        <v>24.112835658050177</v>
      </c>
      <c r="KI12" s="24">
        <f t="shared" ca="1" si="300"/>
        <v>24.24795665550371</v>
      </c>
      <c r="KJ12" s="24">
        <f t="shared" ca="1" si="301"/>
        <v>23.356088145172958</v>
      </c>
      <c r="KK12" s="24">
        <f t="shared" ca="1" si="302"/>
        <v>22.938614022366288</v>
      </c>
      <c r="KL12" s="24">
        <f t="shared" ca="1" si="303"/>
        <v>22.012795283860356</v>
      </c>
      <c r="KM12" s="24">
        <f t="shared" ca="1" si="304"/>
        <v>24.611612588609585</v>
      </c>
      <c r="KN12" s="24">
        <f t="shared" ca="1" si="305"/>
        <v>26.469402507111521</v>
      </c>
      <c r="KO12" s="24">
        <f t="shared" ca="1" si="306"/>
        <v>25.81237617284782</v>
      </c>
      <c r="KP12" s="24">
        <f t="shared" ca="1" si="307"/>
        <v>23.309920943164133</v>
      </c>
      <c r="KQ12" s="24">
        <f t="shared" ca="1" si="308"/>
        <v>24.083724042872287</v>
      </c>
      <c r="KR12" s="24">
        <f t="shared" ca="1" si="309"/>
        <v>25.620299050143398</v>
      </c>
      <c r="KS12" s="24">
        <f t="shared" ca="1" si="310"/>
        <v>23.734408093274865</v>
      </c>
      <c r="KT12" s="24">
        <f t="shared" ca="1" si="311"/>
        <v>23.651822476599254</v>
      </c>
      <c r="KU12" s="24">
        <f t="shared" ca="1" si="312"/>
        <v>21.876196209199204</v>
      </c>
      <c r="KV12" s="24">
        <f t="shared" ca="1" si="313"/>
        <v>24.258446571882512</v>
      </c>
      <c r="KW12" s="24">
        <f t="shared" ca="1" si="314"/>
        <v>24.22100940177156</v>
      </c>
      <c r="KX12" s="24">
        <f t="shared" ca="1" si="315"/>
        <v>24.397014580766683</v>
      </c>
      <c r="KY12" s="24">
        <f t="shared" ca="1" si="316"/>
        <v>26.179485879239113</v>
      </c>
      <c r="KZ12" s="24">
        <f t="shared" ca="1" si="317"/>
        <v>22.932691223822701</v>
      </c>
      <c r="LA12" s="24">
        <f t="shared" ca="1" si="318"/>
        <v>26.172008848929135</v>
      </c>
      <c r="LB12" s="24">
        <f t="shared" ca="1" si="319"/>
        <v>24.177513228471863</v>
      </c>
      <c r="LC12" s="24">
        <f t="shared" ca="1" si="320"/>
        <v>23.264399284365219</v>
      </c>
      <c r="LD12" s="24">
        <f t="shared" ca="1" si="321"/>
        <v>24.821360227583511</v>
      </c>
      <c r="LE12" s="24">
        <f t="shared" ca="1" si="322"/>
        <v>25.553347618069257</v>
      </c>
      <c r="LF12" s="24">
        <f t="shared" ca="1" si="323"/>
        <v>22.317067747668784</v>
      </c>
      <c r="LG12" s="24">
        <f t="shared" ca="1" si="324"/>
        <v>25.839974993908104</v>
      </c>
      <c r="LH12" s="24">
        <f t="shared" ca="1" si="325"/>
        <v>25.076037931138668</v>
      </c>
      <c r="LI12" s="24">
        <f t="shared" ca="1" si="326"/>
        <v>24.669229381601959</v>
      </c>
      <c r="LJ12" s="24">
        <f t="shared" ca="1" si="327"/>
        <v>23.317442439118217</v>
      </c>
      <c r="LK12" s="24">
        <f t="shared" ca="1" si="328"/>
        <v>25.486304584724692</v>
      </c>
      <c r="LL12" s="24">
        <f t="shared" ca="1" si="329"/>
        <v>22.751491296769412</v>
      </c>
      <c r="LM12" s="24">
        <f t="shared" ca="1" si="330"/>
        <v>22.179036365656184</v>
      </c>
      <c r="LN12" s="24">
        <f t="shared" ca="1" si="331"/>
        <v>24.979481664754257</v>
      </c>
      <c r="LO12" s="24">
        <f t="shared" ca="1" si="332"/>
        <v>23.306240287531349</v>
      </c>
      <c r="LP12" s="24">
        <f t="shared" ca="1" si="333"/>
        <v>23.789393568653896</v>
      </c>
      <c r="LQ12" s="24">
        <f t="shared" ca="1" si="334"/>
        <v>25.439256587239964</v>
      </c>
      <c r="LR12" s="24">
        <f t="shared" ca="1" si="335"/>
        <v>23.149029583200164</v>
      </c>
      <c r="LS12" s="24">
        <f t="shared" ca="1" si="336"/>
        <v>27.42221399959768</v>
      </c>
      <c r="LT12" s="24">
        <f t="shared" ca="1" si="337"/>
        <v>25.831748056684791</v>
      </c>
      <c r="LU12" s="24">
        <f t="shared" ca="1" si="338"/>
        <v>24.180155139858744</v>
      </c>
      <c r="LV12" s="24">
        <f t="shared" ca="1" si="339"/>
        <v>24.723550458571083</v>
      </c>
      <c r="LW12" s="24">
        <f t="shared" ca="1" si="340"/>
        <v>23.860306716507786</v>
      </c>
      <c r="LX12" s="24">
        <f t="shared" ca="1" si="341"/>
        <v>24.009104316387411</v>
      </c>
      <c r="LY12" s="24">
        <f t="shared" ca="1" si="342"/>
        <v>28.921047569515903</v>
      </c>
      <c r="LZ12" s="24">
        <f t="shared" ca="1" si="343"/>
        <v>22.821342401033789</v>
      </c>
      <c r="MA12" s="24">
        <f t="shared" ca="1" si="344"/>
        <v>25.009406760213704</v>
      </c>
      <c r="MB12" s="24">
        <f t="shared" ca="1" si="345"/>
        <v>25.1777089401753</v>
      </c>
      <c r="MC12" s="24">
        <f t="shared" ca="1" si="346"/>
        <v>26.194506014075813</v>
      </c>
      <c r="MD12" s="24">
        <f t="shared" ca="1" si="347"/>
        <v>23.884064647995057</v>
      </c>
      <c r="ME12" s="24">
        <f t="shared" ca="1" si="348"/>
        <v>24.461664997871477</v>
      </c>
      <c r="MF12" s="24">
        <f t="shared" ca="1" si="349"/>
        <v>25.01570786965118</v>
      </c>
      <c r="MG12" s="24">
        <f t="shared" ca="1" si="350"/>
        <v>25.561006217102992</v>
      </c>
      <c r="MH12" s="24">
        <f t="shared" ca="1" si="351"/>
        <v>25.476640119405801</v>
      </c>
      <c r="MI12" s="24">
        <f t="shared" ca="1" si="352"/>
        <v>25.857225447539324</v>
      </c>
      <c r="MJ12" s="24">
        <f t="shared" ca="1" si="353"/>
        <v>23.981382337614527</v>
      </c>
      <c r="MK12" s="24">
        <f t="shared" ca="1" si="354"/>
        <v>25.501334774045006</v>
      </c>
      <c r="ML12" s="24">
        <f t="shared" ca="1" si="355"/>
        <v>25.335302971590341</v>
      </c>
      <c r="MM12" s="24">
        <f t="shared" ca="1" si="356"/>
        <v>24.694655112324622</v>
      </c>
      <c r="MN12" s="24">
        <f t="shared" ca="1" si="357"/>
        <v>25.177081920823689</v>
      </c>
      <c r="MO12" s="24">
        <f t="shared" ca="1" si="358"/>
        <v>25.879886741144741</v>
      </c>
      <c r="MP12" s="24">
        <f t="shared" ca="1" si="359"/>
        <v>26.065656628385884</v>
      </c>
      <c r="MQ12" s="24">
        <f t="shared" ca="1" si="360"/>
        <v>25.383241611090728</v>
      </c>
      <c r="MR12" s="24">
        <f t="shared" ca="1" si="361"/>
        <v>24.920003677264514</v>
      </c>
      <c r="MS12" s="24">
        <f t="shared" ca="1" si="362"/>
        <v>26.984678512221731</v>
      </c>
      <c r="MT12" s="24">
        <f t="shared" ca="1" si="363"/>
        <v>24.486779665114064</v>
      </c>
      <c r="MU12" s="24">
        <f t="shared" ca="1" si="364"/>
        <v>24.846642652929063</v>
      </c>
      <c r="MV12" s="24">
        <f t="shared" ca="1" si="365"/>
        <v>24.286143502504771</v>
      </c>
      <c r="MW12" s="24">
        <f t="shared" ca="1" si="366"/>
        <v>24.793332541973495</v>
      </c>
      <c r="MX12" s="24">
        <f t="shared" ca="1" si="367"/>
        <v>22.175936284039174</v>
      </c>
      <c r="MY12" s="24">
        <f t="shared" ca="1" si="368"/>
        <v>22.71914315081926</v>
      </c>
      <c r="MZ12" s="24">
        <f t="shared" ca="1" si="369"/>
        <v>24.76729837480293</v>
      </c>
      <c r="NA12" s="24">
        <f t="shared" ca="1" si="370"/>
        <v>26.652103976100651</v>
      </c>
      <c r="NB12" s="24">
        <f t="shared" ca="1" si="371"/>
        <v>26.181748337281775</v>
      </c>
      <c r="NC12" s="24">
        <f t="shared" ca="1" si="372"/>
        <v>25.230194609184018</v>
      </c>
      <c r="ND12" s="24">
        <f t="shared" ca="1" si="373"/>
        <v>22.049432983856409</v>
      </c>
      <c r="NE12" s="24">
        <f t="shared" ca="1" si="374"/>
        <v>25.401381556554878</v>
      </c>
      <c r="NF12" s="24">
        <f t="shared" ca="1" si="375"/>
        <v>25.760068024005751</v>
      </c>
      <c r="NG12" s="24">
        <f t="shared" ca="1" si="376"/>
        <v>24.426088365609452</v>
      </c>
      <c r="NH12" s="24">
        <f t="shared" ca="1" si="377"/>
        <v>24.159518618163656</v>
      </c>
      <c r="NI12" s="24">
        <f t="shared" ca="1" si="378"/>
        <v>25.244538004935812</v>
      </c>
      <c r="NJ12" s="24">
        <f t="shared" ca="1" si="379"/>
        <v>25.025434084341764</v>
      </c>
      <c r="NK12" s="24">
        <f t="shared" ca="1" si="380"/>
        <v>24.751746934933301</v>
      </c>
      <c r="NL12" s="24">
        <f t="shared" ca="1" si="381"/>
        <v>25.488589704017294</v>
      </c>
      <c r="NM12" s="24">
        <f t="shared" ca="1" si="382"/>
        <v>25.958224714415536</v>
      </c>
      <c r="NN12" s="24">
        <f t="shared" ca="1" si="383"/>
        <v>25.408529929834433</v>
      </c>
      <c r="NO12" s="24">
        <f t="shared" ca="1" si="384"/>
        <v>25.824263525958987</v>
      </c>
      <c r="NP12" s="24">
        <f t="shared" ca="1" si="385"/>
        <v>25.057233440046961</v>
      </c>
      <c r="NQ12" s="24">
        <f t="shared" ca="1" si="386"/>
        <v>24.617419295730112</v>
      </c>
      <c r="NR12" s="24">
        <f t="shared" ca="1" si="387"/>
        <v>22.414054359707862</v>
      </c>
      <c r="NS12" s="24">
        <f t="shared" ca="1" si="388"/>
        <v>24.147580181834197</v>
      </c>
      <c r="NT12" s="24">
        <f t="shared" ca="1" si="389"/>
        <v>25.323771847037186</v>
      </c>
      <c r="NU12" s="24">
        <f t="shared" ca="1" si="390"/>
        <v>24.683317674856994</v>
      </c>
      <c r="NV12" s="24">
        <f t="shared" ca="1" si="391"/>
        <v>27.17550138300259</v>
      </c>
      <c r="NW12" s="24">
        <f t="shared" ca="1" si="392"/>
        <v>25.301418127627276</v>
      </c>
      <c r="NX12" s="24">
        <f t="shared" ca="1" si="393"/>
        <v>25.527739799891307</v>
      </c>
      <c r="NY12" s="24">
        <f t="shared" ca="1" si="394"/>
        <v>26.190009475525869</v>
      </c>
      <c r="NZ12" s="24">
        <f t="shared" ca="1" si="395"/>
        <v>25.08601165573117</v>
      </c>
      <c r="OA12" s="24">
        <f t="shared" ca="1" si="396"/>
        <v>24.922989688615186</v>
      </c>
      <c r="OB12" s="24">
        <f t="shared" ca="1" si="397"/>
        <v>26.28922036800126</v>
      </c>
      <c r="OC12" s="24">
        <f t="shared" ca="1" si="398"/>
        <v>23.458556926367958</v>
      </c>
      <c r="OD12" s="24">
        <f t="shared" ca="1" si="399"/>
        <v>21.68046018255562</v>
      </c>
      <c r="OE12" s="24">
        <f t="shared" ca="1" si="400"/>
        <v>24.875896694544135</v>
      </c>
      <c r="OF12" s="24">
        <f t="shared" ca="1" si="401"/>
        <v>24.210447989279217</v>
      </c>
      <c r="OG12" s="24">
        <f t="shared" ca="1" si="402"/>
        <v>24.80039498697332</v>
      </c>
      <c r="OH12" s="24">
        <f t="shared" ca="1" si="403"/>
        <v>23.25853960736206</v>
      </c>
      <c r="OI12" s="24">
        <f t="shared" ca="1" si="404"/>
        <v>24.33647572733895</v>
      </c>
      <c r="OJ12" s="24">
        <f t="shared" ca="1" si="405"/>
        <v>25.867175686387885</v>
      </c>
      <c r="OK12" s="24">
        <f t="shared" ca="1" si="406"/>
        <v>23.010635780265446</v>
      </c>
      <c r="OL12" s="24">
        <f t="shared" ca="1" si="407"/>
        <v>24.620728901126004</v>
      </c>
      <c r="OM12" s="24">
        <f t="shared" ca="1" si="408"/>
        <v>28.086289689453537</v>
      </c>
      <c r="ON12" s="24">
        <f t="shared" ca="1" si="409"/>
        <v>24.786774733088922</v>
      </c>
      <c r="OO12" s="24">
        <f t="shared" ca="1" si="410"/>
        <v>24.826401863696756</v>
      </c>
      <c r="OP12" s="24">
        <f t="shared" ca="1" si="411"/>
        <v>24.692481454031274</v>
      </c>
      <c r="OQ12" s="24">
        <f t="shared" ca="1" si="412"/>
        <v>23.466315975641816</v>
      </c>
      <c r="OR12" s="24">
        <f t="shared" ca="1" si="413"/>
        <v>23.595735121081123</v>
      </c>
      <c r="OS12" s="24">
        <f t="shared" ca="1" si="414"/>
        <v>23.505699688893419</v>
      </c>
      <c r="OT12" s="24">
        <f t="shared" ca="1" si="415"/>
        <v>23.027196671204191</v>
      </c>
      <c r="OU12" s="24">
        <f t="shared" ca="1" si="416"/>
        <v>24.604081001356811</v>
      </c>
      <c r="OV12" s="24">
        <f t="shared" ca="1" si="417"/>
        <v>22.795068859920143</v>
      </c>
      <c r="OW12" s="24">
        <f t="shared" ca="1" si="418"/>
        <v>26.621584533832674</v>
      </c>
      <c r="OX12" s="24">
        <f t="shared" ca="1" si="419"/>
        <v>25.344451869024049</v>
      </c>
      <c r="OY12" s="24">
        <f t="shared" ca="1" si="420"/>
        <v>25.84362488385981</v>
      </c>
      <c r="OZ12" s="24">
        <f t="shared" ca="1" si="421"/>
        <v>24.488583955200504</v>
      </c>
      <c r="PA12" s="24">
        <f t="shared" ca="1" si="422"/>
        <v>25.205285433225743</v>
      </c>
      <c r="PB12" s="24">
        <f t="shared" ca="1" si="423"/>
        <v>23.529911972643529</v>
      </c>
      <c r="PC12" s="24">
        <f t="shared" ca="1" si="424"/>
        <v>25.953549427875874</v>
      </c>
      <c r="PD12" s="24">
        <f t="shared" ca="1" si="425"/>
        <v>25.844887140573377</v>
      </c>
      <c r="PE12" s="24">
        <f t="shared" ca="1" si="426"/>
        <v>25.913762007892263</v>
      </c>
      <c r="PF12" s="24">
        <f t="shared" ca="1" si="427"/>
        <v>22.255877457300677</v>
      </c>
      <c r="PG12" s="24">
        <f t="shared" ca="1" si="428"/>
        <v>24.78055347008004</v>
      </c>
      <c r="PH12" s="24">
        <f t="shared" ca="1" si="429"/>
        <v>23.507571727463944</v>
      </c>
      <c r="PI12" s="24">
        <f t="shared" ca="1" si="430"/>
        <v>25.0007892712546</v>
      </c>
      <c r="PJ12" s="24">
        <f t="shared" ca="1" si="431"/>
        <v>26.150096770284172</v>
      </c>
      <c r="PK12" s="24">
        <f t="shared" ca="1" si="432"/>
        <v>26.768897168487296</v>
      </c>
      <c r="PL12" s="24">
        <f t="shared" ca="1" si="433"/>
        <v>25.166214426255152</v>
      </c>
      <c r="PM12" s="24">
        <f t="shared" ca="1" si="434"/>
        <v>26.009426804214709</v>
      </c>
      <c r="PN12" s="24">
        <f t="shared" ca="1" si="435"/>
        <v>24.115205134711648</v>
      </c>
      <c r="PO12" s="24">
        <f t="shared" ca="1" si="436"/>
        <v>26.07721666611782</v>
      </c>
      <c r="PP12" s="24">
        <f t="shared" ca="1" si="437"/>
        <v>23.209321734707512</v>
      </c>
      <c r="PQ12" s="24">
        <f t="shared" ca="1" si="438"/>
        <v>24.727082016341949</v>
      </c>
      <c r="PR12" s="24">
        <f t="shared" ca="1" si="439"/>
        <v>24.791920926024051</v>
      </c>
      <c r="PS12" s="24">
        <f t="shared" ca="1" si="440"/>
        <v>23.955020253636718</v>
      </c>
      <c r="PT12" s="24">
        <f t="shared" ca="1" si="441"/>
        <v>24.787232187317553</v>
      </c>
      <c r="PU12" s="24">
        <f t="shared" ca="1" si="442"/>
        <v>24.568588107417728</v>
      </c>
      <c r="PV12" s="24">
        <f t="shared" ca="1" si="443"/>
        <v>24.145843610274611</v>
      </c>
      <c r="PW12" s="24">
        <f t="shared" ca="1" si="444"/>
        <v>23.365373541677403</v>
      </c>
      <c r="PX12" s="24">
        <f t="shared" ca="1" si="445"/>
        <v>24.612643563117302</v>
      </c>
      <c r="PY12" s="24">
        <f t="shared" ca="1" si="446"/>
        <v>24.205630908921485</v>
      </c>
      <c r="PZ12" s="24">
        <f t="shared" ca="1" si="447"/>
        <v>25.20431205804098</v>
      </c>
      <c r="QA12" s="24">
        <f t="shared" ca="1" si="448"/>
        <v>26.725126554221294</v>
      </c>
      <c r="QB12" s="24">
        <f t="shared" ca="1" si="449"/>
        <v>26.910867344939806</v>
      </c>
      <c r="QC12" s="24">
        <f t="shared" ca="1" si="450"/>
        <v>25.5223688858798</v>
      </c>
      <c r="QD12" s="24">
        <f t="shared" ca="1" si="451"/>
        <v>27.052946222913196</v>
      </c>
      <c r="QE12" s="24">
        <f t="shared" ca="1" si="452"/>
        <v>22.98363785959635</v>
      </c>
      <c r="QF12" s="24">
        <f t="shared" ca="1" si="453"/>
        <v>25.254413816920039</v>
      </c>
      <c r="QG12" s="24">
        <f t="shared" ca="1" si="454"/>
        <v>23.22500856875897</v>
      </c>
      <c r="QH12" s="24">
        <f t="shared" ca="1" si="455"/>
        <v>24.210331502518777</v>
      </c>
      <c r="QI12" s="24">
        <f t="shared" ca="1" si="456"/>
        <v>26.541554483009609</v>
      </c>
      <c r="QJ12" s="24">
        <f t="shared" ca="1" si="457"/>
        <v>26.28140165927309</v>
      </c>
      <c r="QK12" s="24">
        <f t="shared" ca="1" si="458"/>
        <v>23.535699360710613</v>
      </c>
      <c r="QL12" s="24">
        <f t="shared" ca="1" si="459"/>
        <v>24.760466448039065</v>
      </c>
      <c r="QM12" s="24">
        <f t="shared" ca="1" si="460"/>
        <v>24.876273585660723</v>
      </c>
      <c r="QN12" s="24">
        <f t="shared" ca="1" si="461"/>
        <v>25.559318514193198</v>
      </c>
      <c r="QO12" s="24">
        <f t="shared" ca="1" si="462"/>
        <v>23.750717353859546</v>
      </c>
      <c r="QP12" s="24">
        <f t="shared" ca="1" si="463"/>
        <v>24.286527625357742</v>
      </c>
      <c r="QQ12" s="24">
        <f t="shared" ca="1" si="464"/>
        <v>24.051382789441675</v>
      </c>
      <c r="QR12" s="24">
        <f t="shared" ca="1" si="465"/>
        <v>23.719529605446155</v>
      </c>
      <c r="QS12" s="24">
        <f t="shared" ca="1" si="466"/>
        <v>26.030955256719484</v>
      </c>
      <c r="QT12" s="24">
        <f t="shared" ca="1" si="467"/>
        <v>26.606829996401878</v>
      </c>
      <c r="QU12" s="24">
        <f t="shared" ca="1" si="468"/>
        <v>24.80929639863928</v>
      </c>
      <c r="QV12" s="24">
        <f t="shared" ca="1" si="469"/>
        <v>24.29254611133085</v>
      </c>
      <c r="QW12" s="24">
        <f t="shared" ca="1" si="470"/>
        <v>22.433162727781589</v>
      </c>
      <c r="QX12" s="24">
        <f t="shared" ca="1" si="471"/>
        <v>27.253776903577183</v>
      </c>
      <c r="QY12" s="24">
        <f t="shared" ca="1" si="472"/>
        <v>24.434302670157109</v>
      </c>
      <c r="QZ12" s="24">
        <f t="shared" ca="1" si="473"/>
        <v>25.42519349568563</v>
      </c>
      <c r="RA12" s="24">
        <f t="shared" ca="1" si="474"/>
        <v>25.952280850532688</v>
      </c>
      <c r="RB12" s="24">
        <f t="shared" ca="1" si="475"/>
        <v>25.759387751373463</v>
      </c>
      <c r="RC12" s="24">
        <f t="shared" ca="1" si="476"/>
        <v>24.708507450403832</v>
      </c>
      <c r="RD12" s="24">
        <f t="shared" ca="1" si="477"/>
        <v>22.428423043611062</v>
      </c>
      <c r="RE12" s="24">
        <f t="shared" ca="1" si="478"/>
        <v>26.981352605763909</v>
      </c>
      <c r="RF12" s="24">
        <f t="shared" ca="1" si="479"/>
        <v>23.004719002673301</v>
      </c>
      <c r="RG12" s="24">
        <f t="shared" ca="1" si="480"/>
        <v>25.068501606020348</v>
      </c>
      <c r="RH12" s="24">
        <f t="shared" ca="1" si="481"/>
        <v>21.400769763728292</v>
      </c>
      <c r="RI12" s="24">
        <f t="shared" ca="1" si="482"/>
        <v>25.424084703440137</v>
      </c>
      <c r="RJ12" s="24">
        <f t="shared" ca="1" si="483"/>
        <v>23.663310579540642</v>
      </c>
      <c r="RK12" s="24">
        <f t="shared" ca="1" si="484"/>
        <v>23.372682608458881</v>
      </c>
      <c r="RL12" s="24">
        <f t="shared" ca="1" si="485"/>
        <v>22.486338105682957</v>
      </c>
      <c r="RM12" s="24">
        <f t="shared" ca="1" si="486"/>
        <v>27.041146968632841</v>
      </c>
      <c r="RN12" s="24">
        <f t="shared" ca="1" si="487"/>
        <v>25.532312304377676</v>
      </c>
      <c r="RO12" s="24">
        <f t="shared" ca="1" si="488"/>
        <v>26.92315467368304</v>
      </c>
      <c r="RP12" s="24">
        <f t="shared" ca="1" si="489"/>
        <v>28.106621664945042</v>
      </c>
      <c r="RQ12" s="24">
        <f t="shared" ca="1" si="490"/>
        <v>24.077925209479599</v>
      </c>
      <c r="RR12" s="24">
        <f t="shared" ca="1" si="491"/>
        <v>23.031017715530478</v>
      </c>
      <c r="RS12" s="24">
        <f t="shared" ca="1" si="492"/>
        <v>25.156990108142651</v>
      </c>
      <c r="RT12" s="24">
        <f t="shared" ca="1" si="493"/>
        <v>24.474613311392737</v>
      </c>
      <c r="RU12" s="24">
        <f t="shared" ca="1" si="494"/>
        <v>23.371832403322685</v>
      </c>
      <c r="RV12" s="24">
        <f t="shared" ca="1" si="495"/>
        <v>22.476513159047297</v>
      </c>
      <c r="RW12" s="24">
        <f t="shared" ca="1" si="496"/>
        <v>24.98698921530352</v>
      </c>
      <c r="RX12" s="24">
        <f t="shared" ca="1" si="497"/>
        <v>26.388945251382452</v>
      </c>
      <c r="RY12" s="24">
        <f t="shared" ca="1" si="498"/>
        <v>24.412035953077464</v>
      </c>
      <c r="RZ12" s="24">
        <f t="shared" ca="1" si="499"/>
        <v>22.797093614829059</v>
      </c>
      <c r="SA12" s="24">
        <f t="shared" ca="1" si="500"/>
        <v>26.340687118144846</v>
      </c>
      <c r="SB12" s="24">
        <f t="shared" ca="1" si="501"/>
        <v>25.681095408539164</v>
      </c>
      <c r="SC12" s="24">
        <f t="shared" ca="1" si="502"/>
        <v>24.342536429209417</v>
      </c>
      <c r="SD12" s="24">
        <f t="shared" ca="1" si="503"/>
        <v>25.490046618898798</v>
      </c>
      <c r="SE12" s="24">
        <f t="shared" ca="1" si="504"/>
        <v>23.980139635465839</v>
      </c>
      <c r="SF12" s="24">
        <f t="shared" ca="1" si="505"/>
        <v>24.512169270125955</v>
      </c>
      <c r="SG12" s="24">
        <f t="shared" ca="1" si="506"/>
        <v>22.46781911528786</v>
      </c>
      <c r="SH12" s="24">
        <f t="shared" ca="1" si="507"/>
        <v>26.957408890544453</v>
      </c>
      <c r="SI12" s="24">
        <f t="shared" ca="1" si="508"/>
        <v>24.29422488683203</v>
      </c>
      <c r="SJ12" s="24">
        <f t="shared" ca="1" si="509"/>
        <v>25.333831124763488</v>
      </c>
      <c r="SK12" s="24">
        <f t="shared" ca="1" si="510"/>
        <v>25.910533433788832</v>
      </c>
      <c r="SL12" s="24">
        <f t="shared" ca="1" si="511"/>
        <v>24.925708869793556</v>
      </c>
      <c r="SM12" s="24">
        <f t="shared" ca="1" si="512"/>
        <v>23.910621782283378</v>
      </c>
      <c r="SN12" s="24">
        <f t="shared" ca="1" si="513"/>
        <v>25.424175756426202</v>
      </c>
      <c r="SO12" s="24">
        <f t="shared" ca="1" si="514"/>
        <v>23.663368226782534</v>
      </c>
      <c r="SP12" s="24">
        <f t="shared" ca="1" si="515"/>
        <v>24.417219229912934</v>
      </c>
      <c r="SQ12" s="24">
        <f t="shared" ca="1" si="516"/>
        <v>25.538797066432622</v>
      </c>
      <c r="SR12" s="24">
        <f t="shared" ca="1" si="517"/>
        <v>26.316490355333567</v>
      </c>
      <c r="SS12" s="24">
        <f t="shared" ca="1" si="518"/>
        <v>23.943444691674461</v>
      </c>
      <c r="ST12" s="24">
        <f t="shared" ca="1" si="519"/>
        <v>23.840111163876273</v>
      </c>
      <c r="SU12" s="24">
        <f t="shared" ca="1" si="520"/>
        <v>25.663793451065722</v>
      </c>
      <c r="SV12" s="24">
        <f t="shared" ca="1" si="521"/>
        <v>22.72016256666744</v>
      </c>
      <c r="SW12" s="24">
        <f t="shared" ca="1" si="522"/>
        <v>24.736592010500342</v>
      </c>
      <c r="SX12" s="24">
        <f t="shared" ca="1" si="523"/>
        <v>25.265737388174223</v>
      </c>
      <c r="SY12" s="24">
        <f t="shared" ca="1" si="524"/>
        <v>24.05084525253633</v>
      </c>
      <c r="SZ12" s="24">
        <f t="shared" ca="1" si="525"/>
        <v>28.444857612244459</v>
      </c>
      <c r="TA12" s="24">
        <f t="shared" ca="1" si="526"/>
        <v>24.020171490671697</v>
      </c>
      <c r="TB12" s="24">
        <f t="shared" ca="1" si="527"/>
        <v>25.747829074785283</v>
      </c>
      <c r="TC12" s="24">
        <f t="shared" ca="1" si="528"/>
        <v>22.03390226263414</v>
      </c>
      <c r="TD12" s="24">
        <f t="shared" ca="1" si="529"/>
        <v>23.162187700802821</v>
      </c>
      <c r="TE12" s="24">
        <f t="shared" ca="1" si="530"/>
        <v>23.462368783868115</v>
      </c>
      <c r="TF12" s="24">
        <f t="shared" ca="1" si="531"/>
        <v>23.779492828585497</v>
      </c>
      <c r="TG12" s="24">
        <f t="shared" ca="1" si="532"/>
        <v>24.924997142253009</v>
      </c>
      <c r="TH12" s="24">
        <f t="shared" ca="1" si="533"/>
        <v>24.708837171354027</v>
      </c>
      <c r="TI12" s="24">
        <f t="shared" ca="1" si="534"/>
        <v>23.318481666899533</v>
      </c>
      <c r="TJ12" s="24">
        <f t="shared" ca="1" si="535"/>
        <v>25.934748017669055</v>
      </c>
      <c r="TK12" s="24">
        <f t="shared" ca="1" si="536"/>
        <v>24.084037353349188</v>
      </c>
      <c r="TL12" s="24">
        <f t="shared" ca="1" si="537"/>
        <v>24.71795665287997</v>
      </c>
      <c r="TM12" s="24">
        <f t="shared" ca="1" si="538"/>
        <v>24.929490708055486</v>
      </c>
      <c r="TN12" s="24">
        <f t="shared" ca="1" si="539"/>
        <v>23.95095513883016</v>
      </c>
      <c r="TO12" s="24">
        <f t="shared" ca="1" si="540"/>
        <v>25.675610985256686</v>
      </c>
      <c r="TP12" s="24">
        <f t="shared" ca="1" si="541"/>
        <v>24.831728354195047</v>
      </c>
      <c r="TQ12" s="24">
        <f t="shared" ca="1" si="542"/>
        <v>24.907032779900646</v>
      </c>
      <c r="TR12" s="24">
        <f t="shared" ca="1" si="543"/>
        <v>25.688150739393986</v>
      </c>
      <c r="TS12" s="24">
        <f t="shared" ca="1" si="544"/>
        <v>24.232976676579696</v>
      </c>
      <c r="TT12" s="24">
        <f t="shared" ca="1" si="545"/>
        <v>25.800814203541265</v>
      </c>
      <c r="TU12" s="24">
        <f t="shared" ca="1" si="546"/>
        <v>24.139763291172695</v>
      </c>
      <c r="TV12" s="24">
        <f t="shared" ca="1" si="547"/>
        <v>24.873581821475209</v>
      </c>
      <c r="TW12" s="24">
        <f t="shared" ca="1" si="548"/>
        <v>25.911075898209958</v>
      </c>
      <c r="TX12" s="24">
        <f t="shared" ca="1" si="549"/>
        <v>25.818480704003424</v>
      </c>
      <c r="TY12" s="24">
        <f t="shared" ca="1" si="550"/>
        <v>26.154266261535803</v>
      </c>
      <c r="TZ12" s="24">
        <f t="shared" ca="1" si="551"/>
        <v>24.541675262318961</v>
      </c>
      <c r="UA12" s="24">
        <f t="shared" ca="1" si="552"/>
        <v>25.902682262044202</v>
      </c>
      <c r="UB12" s="24">
        <f t="shared" ca="1" si="553"/>
        <v>24.351616358148821</v>
      </c>
      <c r="UC12" s="24">
        <f t="shared" ca="1" si="554"/>
        <v>22.845376168331587</v>
      </c>
      <c r="UD12" s="24">
        <f t="shared" ca="1" si="555"/>
        <v>25.64935464511986</v>
      </c>
      <c r="UE12" s="24">
        <f t="shared" ca="1" si="556"/>
        <v>25.394107276781718</v>
      </c>
      <c r="UF12" s="24">
        <f t="shared" ca="1" si="557"/>
        <v>25.064293146945356</v>
      </c>
      <c r="UG12" s="24">
        <f t="shared" ca="1" si="558"/>
        <v>23.899033323234736</v>
      </c>
      <c r="UH12" s="24">
        <f t="shared" ca="1" si="559"/>
        <v>21.337038152351543</v>
      </c>
      <c r="UI12" s="24">
        <f t="shared" ca="1" si="560"/>
        <v>22.579167831708371</v>
      </c>
      <c r="UJ12" s="24">
        <f t="shared" ca="1" si="561"/>
        <v>28.732850519896406</v>
      </c>
      <c r="UK12" s="24">
        <f t="shared" ca="1" si="562"/>
        <v>25.673651928335151</v>
      </c>
      <c r="UL12" s="24">
        <f t="shared" ca="1" si="563"/>
        <v>25.772134881662094</v>
      </c>
      <c r="UM12" s="24">
        <f t="shared" ca="1" si="564"/>
        <v>25.349041312581424</v>
      </c>
      <c r="UN12" s="24">
        <f t="shared" ca="1" si="565"/>
        <v>23.666129926966217</v>
      </c>
      <c r="UO12" s="24">
        <f t="shared" ca="1" si="566"/>
        <v>24.161218664436756</v>
      </c>
      <c r="UP12" s="24">
        <f t="shared" ca="1" si="567"/>
        <v>26.035149324938921</v>
      </c>
      <c r="UQ12" s="24">
        <f t="shared" ca="1" si="568"/>
        <v>25.867513583157194</v>
      </c>
      <c r="UR12" s="24">
        <f t="shared" ca="1" si="569"/>
        <v>25.181861938317095</v>
      </c>
      <c r="US12" s="24">
        <f t="shared" ca="1" si="570"/>
        <v>24.698565700025569</v>
      </c>
      <c r="UT12" s="24">
        <f t="shared" ca="1" si="571"/>
        <v>26.471571438336028</v>
      </c>
      <c r="UU12" s="24">
        <f t="shared" ca="1" si="572"/>
        <v>26.470498505379364</v>
      </c>
      <c r="UV12" s="24">
        <f t="shared" ca="1" si="573"/>
        <v>22.426190264612487</v>
      </c>
      <c r="UW12" s="24">
        <f t="shared" ca="1" si="574"/>
        <v>23.803734073100554</v>
      </c>
      <c r="UX12" s="24">
        <f t="shared" ca="1" si="575"/>
        <v>24.111442120562717</v>
      </c>
      <c r="UY12" s="24">
        <f t="shared" ca="1" si="576"/>
        <v>24.949088827943026</v>
      </c>
      <c r="UZ12" s="24">
        <f t="shared" ca="1" si="577"/>
        <v>23.230191664451851</v>
      </c>
      <c r="VA12" s="24">
        <f t="shared" ca="1" si="578"/>
        <v>24.781141909577951</v>
      </c>
      <c r="VB12" s="24">
        <f t="shared" ca="1" si="579"/>
        <v>26.667200114560274</v>
      </c>
      <c r="VC12" s="24">
        <f t="shared" ca="1" si="580"/>
        <v>24.66516284476193</v>
      </c>
      <c r="VD12" s="24">
        <f t="shared" ca="1" si="581"/>
        <v>23.256789940663154</v>
      </c>
      <c r="VE12" s="24">
        <f t="shared" ca="1" si="582"/>
        <v>23.733437819552446</v>
      </c>
      <c r="VF12" s="24">
        <f t="shared" ca="1" si="583"/>
        <v>26.606939342497149</v>
      </c>
      <c r="VG12" s="24">
        <f t="shared" ca="1" si="584"/>
        <v>26.57979739722246</v>
      </c>
      <c r="VH12" s="24">
        <f t="shared" ca="1" si="585"/>
        <v>23.79756091792612</v>
      </c>
      <c r="VI12" s="24">
        <f t="shared" ca="1" si="586"/>
        <v>25.753965403406667</v>
      </c>
      <c r="VJ12" s="24">
        <f t="shared" ca="1" si="587"/>
        <v>22.816165528526199</v>
      </c>
      <c r="VK12" s="24">
        <f t="shared" ca="1" si="588"/>
        <v>25.69755722924338</v>
      </c>
      <c r="VL12" s="24">
        <f t="shared" ca="1" si="589"/>
        <v>24.538593262702907</v>
      </c>
      <c r="VM12" s="24">
        <f t="shared" ca="1" si="590"/>
        <v>25.115174687801765</v>
      </c>
      <c r="VN12" s="24">
        <f t="shared" ca="1" si="591"/>
        <v>25.485724544199162</v>
      </c>
      <c r="VO12" s="24">
        <f t="shared" ca="1" si="592"/>
        <v>23.718800424922456</v>
      </c>
      <c r="VP12" s="24">
        <f t="shared" ca="1" si="593"/>
        <v>24.522577905973698</v>
      </c>
      <c r="VQ12" s="24">
        <f t="shared" ca="1" si="594"/>
        <v>25.101038925483479</v>
      </c>
      <c r="VR12" s="24">
        <f t="shared" ca="1" si="595"/>
        <v>25.740373840361798</v>
      </c>
      <c r="VS12" s="24">
        <f t="shared" ca="1" si="596"/>
        <v>23.029843092932058</v>
      </c>
      <c r="VT12" s="24">
        <f t="shared" ca="1" si="597"/>
        <v>23.554402865769063</v>
      </c>
      <c r="VU12" s="24">
        <f t="shared" ca="1" si="598"/>
        <v>24.989803495855838</v>
      </c>
      <c r="VV12" s="24">
        <f t="shared" ca="1" si="599"/>
        <v>25.48824543547261</v>
      </c>
      <c r="VW12" s="24">
        <f t="shared" ca="1" si="600"/>
        <v>25.532959291461246</v>
      </c>
      <c r="VX12" s="24">
        <f t="shared" ca="1" si="601"/>
        <v>25.110713615493982</v>
      </c>
      <c r="VY12" s="24">
        <f t="shared" ca="1" si="602"/>
        <v>23.671446962159255</v>
      </c>
      <c r="VZ12" s="24">
        <f t="shared" ca="1" si="603"/>
        <v>25.556336275875339</v>
      </c>
      <c r="WA12" s="24">
        <f t="shared" ca="1" si="604"/>
        <v>26.073034518743263</v>
      </c>
      <c r="WB12" s="24">
        <f t="shared" ca="1" si="605"/>
        <v>24.75082907765519</v>
      </c>
      <c r="WC12" s="24">
        <f t="shared" ca="1" si="606"/>
        <v>26.229533622661968</v>
      </c>
      <c r="WD12" s="24">
        <f t="shared" ca="1" si="607"/>
        <v>23.404040015264108</v>
      </c>
      <c r="WE12" s="24">
        <f t="shared" ca="1" si="608"/>
        <v>25.023407136306187</v>
      </c>
      <c r="WF12" s="24">
        <f t="shared" ca="1" si="609"/>
        <v>23.253557742407253</v>
      </c>
      <c r="WG12" s="24">
        <f t="shared" ca="1" si="610"/>
        <v>27.708142700819359</v>
      </c>
      <c r="WH12" s="24">
        <f t="shared" ca="1" si="611"/>
        <v>24.677105334113591</v>
      </c>
      <c r="WI12" s="24">
        <f t="shared" ca="1" si="612"/>
        <v>25.480692859502739</v>
      </c>
      <c r="WJ12" s="24">
        <f t="shared" ca="1" si="613"/>
        <v>22.632398079308039</v>
      </c>
      <c r="WK12" s="24">
        <f t="shared" ca="1" si="614"/>
        <v>23.822044986136877</v>
      </c>
      <c r="WL12" s="24">
        <f t="shared" ca="1" si="615"/>
        <v>24.889805405648879</v>
      </c>
      <c r="WM12" s="24">
        <f t="shared" ca="1" si="616"/>
        <v>24.241369356137952</v>
      </c>
      <c r="WN12" s="24">
        <f t="shared" ca="1" si="617"/>
        <v>22.363674173080575</v>
      </c>
      <c r="WO12" s="24">
        <f t="shared" ca="1" si="618"/>
        <v>23.15323271946432</v>
      </c>
      <c r="WP12" s="24">
        <f t="shared" ca="1" si="619"/>
        <v>24.261991815409434</v>
      </c>
      <c r="WQ12" s="24">
        <f t="shared" ca="1" si="620"/>
        <v>24.632830189106816</v>
      </c>
      <c r="WR12" s="24">
        <f t="shared" ca="1" si="621"/>
        <v>20.686590655540368</v>
      </c>
      <c r="WS12" s="24">
        <f t="shared" ca="1" si="622"/>
        <v>27.173048018705057</v>
      </c>
      <c r="WT12" s="24">
        <f t="shared" ca="1" si="623"/>
        <v>25.260571939464935</v>
      </c>
      <c r="WU12" s="24">
        <f t="shared" ca="1" si="624"/>
        <v>25.999448453284064</v>
      </c>
      <c r="WV12" s="24">
        <f t="shared" ca="1" si="625"/>
        <v>22.627191241665944</v>
      </c>
      <c r="WW12" s="24">
        <f t="shared" ca="1" si="626"/>
        <v>23.313917522821903</v>
      </c>
      <c r="WX12" s="24">
        <f t="shared" ca="1" si="627"/>
        <v>23.384339120657703</v>
      </c>
      <c r="WY12" s="24">
        <f t="shared" ca="1" si="628"/>
        <v>24.310119212847312</v>
      </c>
      <c r="WZ12" s="24">
        <f t="shared" ca="1" si="629"/>
        <v>23.318561043563221</v>
      </c>
      <c r="XA12" s="24">
        <f t="shared" ca="1" si="630"/>
        <v>25.575109568737151</v>
      </c>
      <c r="XB12" s="24">
        <f t="shared" ca="1" si="631"/>
        <v>25.957809529878777</v>
      </c>
      <c r="XC12" s="24">
        <f t="shared" ca="1" si="632"/>
        <v>23.573876217299137</v>
      </c>
      <c r="XD12" s="24">
        <f t="shared" ca="1" si="633"/>
        <v>26.754613874691366</v>
      </c>
      <c r="XE12" s="24">
        <f t="shared" ca="1" si="634"/>
        <v>21.780332773215676</v>
      </c>
      <c r="XF12" s="24">
        <f t="shared" ca="1" si="635"/>
        <v>25.64331873670282</v>
      </c>
      <c r="XG12" s="24">
        <f t="shared" ca="1" si="636"/>
        <v>23.767743968776752</v>
      </c>
      <c r="XH12" s="24">
        <f t="shared" ca="1" si="637"/>
        <v>22.879757055604024</v>
      </c>
      <c r="XI12" s="24">
        <f t="shared" ca="1" si="638"/>
        <v>27.160234209932465</v>
      </c>
      <c r="XJ12" s="24">
        <f t="shared" ca="1" si="639"/>
        <v>24.860697486556894</v>
      </c>
      <c r="XK12" s="24">
        <f t="shared" ca="1" si="640"/>
        <v>24.060217878795715</v>
      </c>
      <c r="XL12" s="24">
        <f t="shared" ca="1" si="641"/>
        <v>22.687572497441135</v>
      </c>
      <c r="XM12" s="24">
        <f t="shared" ca="1" si="642"/>
        <v>24.247375458400658</v>
      </c>
      <c r="XN12" s="24">
        <f t="shared" ca="1" si="643"/>
        <v>24.251130387278216</v>
      </c>
      <c r="XO12" s="24">
        <f t="shared" ca="1" si="644"/>
        <v>22.765766086461657</v>
      </c>
      <c r="XP12" s="24">
        <f t="shared" ca="1" si="645"/>
        <v>26.515695157930502</v>
      </c>
      <c r="XQ12" s="24">
        <f t="shared" ca="1" si="646"/>
        <v>25.087806841125115</v>
      </c>
      <c r="XR12" s="24">
        <f t="shared" ca="1" si="647"/>
        <v>25.701512832473856</v>
      </c>
      <c r="XS12" s="24">
        <f t="shared" ca="1" si="648"/>
        <v>24.449559555770389</v>
      </c>
      <c r="XT12" s="24">
        <f t="shared" ca="1" si="649"/>
        <v>24.933208950421115</v>
      </c>
      <c r="XU12" s="24">
        <f t="shared" ca="1" si="650"/>
        <v>23.510031618332622</v>
      </c>
      <c r="XV12" s="24">
        <f t="shared" ca="1" si="651"/>
        <v>25.229119648213999</v>
      </c>
      <c r="XW12" s="24">
        <f t="shared" ca="1" si="652"/>
        <v>25.427240965170661</v>
      </c>
      <c r="XX12" s="24">
        <f t="shared" ca="1" si="653"/>
        <v>23.309392191442591</v>
      </c>
      <c r="XY12" s="24">
        <f t="shared" ca="1" si="654"/>
        <v>24.03104525338345</v>
      </c>
      <c r="XZ12" s="24">
        <f t="shared" ca="1" si="655"/>
        <v>25.006270477645405</v>
      </c>
      <c r="YA12" s="24">
        <f t="shared" ca="1" si="656"/>
        <v>23.637217821295863</v>
      </c>
      <c r="YB12" s="24">
        <f t="shared" ca="1" si="657"/>
        <v>22.882542652112317</v>
      </c>
      <c r="YC12" s="24">
        <f t="shared" ca="1" si="658"/>
        <v>25.832305213092166</v>
      </c>
      <c r="YD12" s="24">
        <f t="shared" ca="1" si="659"/>
        <v>22.549504300743486</v>
      </c>
      <c r="YE12" s="24">
        <f t="shared" ca="1" si="660"/>
        <v>24.286221438494525</v>
      </c>
      <c r="YF12" s="24">
        <f t="shared" ca="1" si="661"/>
        <v>25.226524597926421</v>
      </c>
      <c r="YG12" s="24">
        <f t="shared" ca="1" si="662"/>
        <v>24.917238811244189</v>
      </c>
      <c r="YH12" s="24">
        <f t="shared" ca="1" si="663"/>
        <v>24.282143925819728</v>
      </c>
      <c r="YI12" s="24">
        <f t="shared" ca="1" si="664"/>
        <v>24.9087401793042</v>
      </c>
      <c r="YJ12" s="24">
        <f t="shared" ca="1" si="665"/>
        <v>23.332779755518793</v>
      </c>
      <c r="YK12" s="24">
        <f t="shared" ca="1" si="666"/>
        <v>24.376272007864952</v>
      </c>
      <c r="YL12" s="24">
        <f t="shared" ca="1" si="667"/>
        <v>27.173413771046029</v>
      </c>
      <c r="YM12" s="24">
        <f t="shared" ca="1" si="668"/>
        <v>25.146418496701582</v>
      </c>
      <c r="YN12" s="24">
        <f t="shared" ca="1" si="669"/>
        <v>24.993981351872584</v>
      </c>
      <c r="YO12" s="24">
        <f t="shared" ca="1" si="670"/>
        <v>23.338388775487438</v>
      </c>
      <c r="YP12" s="24">
        <f t="shared" ca="1" si="671"/>
        <v>24.341279283613694</v>
      </c>
      <c r="YQ12" s="24">
        <f t="shared" ca="1" si="672"/>
        <v>24.550904330500238</v>
      </c>
      <c r="YR12" s="24">
        <f t="shared" ca="1" si="673"/>
        <v>26.302048813170675</v>
      </c>
      <c r="YS12" s="24">
        <f t="shared" ca="1" si="674"/>
        <v>24.285665226355228</v>
      </c>
      <c r="YT12" s="24">
        <f t="shared" ca="1" si="675"/>
        <v>24.499230847334701</v>
      </c>
      <c r="YU12" s="24">
        <f t="shared" ca="1" si="676"/>
        <v>23.895215300555659</v>
      </c>
      <c r="YV12" s="24">
        <f t="shared" ca="1" si="677"/>
        <v>24.998138165732822</v>
      </c>
      <c r="YW12" s="24">
        <f t="shared" ca="1" si="678"/>
        <v>24.337347733694592</v>
      </c>
      <c r="YX12" s="24">
        <f t="shared" ca="1" si="679"/>
        <v>26.845106895165767</v>
      </c>
      <c r="YY12" s="24">
        <f t="shared" ca="1" si="680"/>
        <v>24.980803609973041</v>
      </c>
      <c r="YZ12" s="24">
        <f t="shared" ca="1" si="681"/>
        <v>24.514175380294137</v>
      </c>
      <c r="ZA12" s="24">
        <f t="shared" ca="1" si="682"/>
        <v>25.821841566875651</v>
      </c>
      <c r="ZB12" s="24">
        <f t="shared" ca="1" si="683"/>
        <v>24.963121283879701</v>
      </c>
      <c r="ZC12" s="24">
        <f t="shared" ca="1" si="684"/>
        <v>23.951215375734751</v>
      </c>
      <c r="ZD12" s="24">
        <f t="shared" ca="1" si="685"/>
        <v>24.755968628922439</v>
      </c>
      <c r="ZE12" s="24">
        <f t="shared" ca="1" si="686"/>
        <v>22.040109995860284</v>
      </c>
      <c r="ZF12" s="24">
        <f t="shared" ca="1" si="687"/>
        <v>24.869579779117199</v>
      </c>
      <c r="ZG12" s="24">
        <f t="shared" ca="1" si="688"/>
        <v>26.104464616241913</v>
      </c>
      <c r="ZH12" s="24">
        <f t="shared" ca="1" si="689"/>
        <v>25.122711421931765</v>
      </c>
      <c r="ZI12" s="24">
        <f t="shared" ca="1" si="690"/>
        <v>24.834536848855915</v>
      </c>
      <c r="ZJ12" s="24">
        <f t="shared" ca="1" si="691"/>
        <v>21.057828932477921</v>
      </c>
      <c r="ZK12" s="24">
        <f t="shared" ca="1" si="692"/>
        <v>28.146636762423341</v>
      </c>
      <c r="ZL12" s="24">
        <f t="shared" ca="1" si="693"/>
        <v>24.526399855642353</v>
      </c>
      <c r="ZM12" s="24">
        <f t="shared" ca="1" si="694"/>
        <v>25.525884938231094</v>
      </c>
      <c r="ZN12" s="24">
        <f t="shared" ca="1" si="695"/>
        <v>26.826137220548553</v>
      </c>
      <c r="ZO12" s="24">
        <f t="shared" ca="1" si="696"/>
        <v>26.03930579036026</v>
      </c>
      <c r="ZP12" s="24">
        <f t="shared" ca="1" si="697"/>
        <v>27.512640054477327</v>
      </c>
      <c r="ZQ12" s="24">
        <f t="shared" ca="1" si="698"/>
        <v>23.759233142555328</v>
      </c>
      <c r="ZR12" s="24">
        <f t="shared" ca="1" si="699"/>
        <v>25.738390180125904</v>
      </c>
      <c r="ZS12" s="24">
        <f t="shared" ca="1" si="700"/>
        <v>23.986057160178877</v>
      </c>
      <c r="ZT12" s="24">
        <f t="shared" ca="1" si="701"/>
        <v>24.115607451487872</v>
      </c>
      <c r="ZU12" s="24">
        <f t="shared" ca="1" si="702"/>
        <v>23.697044725521387</v>
      </c>
      <c r="ZV12" s="24">
        <f t="shared" ca="1" si="703"/>
        <v>25.307939937867161</v>
      </c>
      <c r="ZW12" s="24">
        <f t="shared" ca="1" si="704"/>
        <v>23.208336013806552</v>
      </c>
      <c r="ZX12" s="24">
        <f t="shared" ca="1" si="705"/>
        <v>25.885482319400655</v>
      </c>
      <c r="ZY12" s="24">
        <f t="shared" ca="1" si="706"/>
        <v>26.447418335420164</v>
      </c>
      <c r="ZZ12" s="24">
        <f t="shared" ca="1" si="707"/>
        <v>25.808256492879835</v>
      </c>
      <c r="AAA12" s="24">
        <f t="shared" ca="1" si="708"/>
        <v>24.468463485708771</v>
      </c>
      <c r="AAB12" s="24">
        <f t="shared" ca="1" si="709"/>
        <v>23.943825161065874</v>
      </c>
      <c r="AAC12" s="24">
        <f t="shared" ca="1" si="710"/>
        <v>24.973572536580523</v>
      </c>
      <c r="AAD12" s="24">
        <f t="shared" ca="1" si="711"/>
        <v>24.068778118828554</v>
      </c>
      <c r="AAE12" s="24">
        <f t="shared" ca="1" si="712"/>
        <v>24.245424717293094</v>
      </c>
      <c r="AAF12" s="24">
        <f t="shared" ca="1" si="713"/>
        <v>23.894551897373592</v>
      </c>
      <c r="AAG12" s="24">
        <f t="shared" ca="1" si="714"/>
        <v>25.021950806055276</v>
      </c>
      <c r="AAH12" s="24">
        <f t="shared" ca="1" si="715"/>
        <v>24.085348274801508</v>
      </c>
      <c r="AAI12" s="24">
        <f t="shared" ca="1" si="716"/>
        <v>27.374926511214259</v>
      </c>
      <c r="AAJ12" s="24">
        <f t="shared" ca="1" si="717"/>
        <v>25.692651191855408</v>
      </c>
      <c r="AAK12" s="24">
        <f t="shared" ca="1" si="718"/>
        <v>23.064727725352835</v>
      </c>
      <c r="AAL12" s="24">
        <f t="shared" ca="1" si="719"/>
        <v>26.259821241044886</v>
      </c>
      <c r="AAM12" s="24">
        <f t="shared" ca="1" si="720"/>
        <v>25.691365037108856</v>
      </c>
      <c r="AAN12" s="24">
        <f t="shared" ca="1" si="721"/>
        <v>26.014045928486905</v>
      </c>
      <c r="AAO12" s="24">
        <f t="shared" ca="1" si="722"/>
        <v>26.32567731757214</v>
      </c>
      <c r="AAP12" s="24">
        <f t="shared" ca="1" si="723"/>
        <v>24.457115417216567</v>
      </c>
      <c r="AAQ12" s="24">
        <f t="shared" ca="1" si="724"/>
        <v>24.34491849349655</v>
      </c>
      <c r="AAR12" s="24">
        <f t="shared" ca="1" si="725"/>
        <v>24.078678605281542</v>
      </c>
      <c r="AAS12" s="24">
        <f t="shared" ca="1" si="726"/>
        <v>25.549044277272273</v>
      </c>
      <c r="AAT12" s="24">
        <f t="shared" ca="1" si="727"/>
        <v>24.410686500875709</v>
      </c>
      <c r="AAU12" s="24">
        <f t="shared" ca="1" si="728"/>
        <v>27.012237599493393</v>
      </c>
      <c r="AAV12" s="24">
        <f t="shared" ca="1" si="729"/>
        <v>23.712098985894187</v>
      </c>
      <c r="AAW12" s="24">
        <f t="shared" ca="1" si="730"/>
        <v>25.178194700402855</v>
      </c>
      <c r="AAX12" s="24">
        <f t="shared" ca="1" si="731"/>
        <v>23.0152070239902</v>
      </c>
      <c r="AAY12" s="24">
        <f t="shared" ca="1" si="732"/>
        <v>25.816892586220714</v>
      </c>
      <c r="AAZ12" s="24">
        <f t="shared" ca="1" si="733"/>
        <v>24.019909312145895</v>
      </c>
      <c r="ABA12" s="24">
        <f t="shared" ca="1" si="734"/>
        <v>21.892555275463856</v>
      </c>
      <c r="ABB12" s="24">
        <f t="shared" ca="1" si="735"/>
        <v>24.907852857048194</v>
      </c>
      <c r="ABC12" s="24">
        <f t="shared" ca="1" si="736"/>
        <v>24.53860505239734</v>
      </c>
      <c r="ABD12" s="24">
        <f t="shared" ca="1" si="737"/>
        <v>27.063898093484664</v>
      </c>
      <c r="ABE12" s="24">
        <f t="shared" ca="1" si="738"/>
        <v>24.316740008187079</v>
      </c>
      <c r="ABF12" s="24">
        <f t="shared" ca="1" si="739"/>
        <v>25.498459847343078</v>
      </c>
      <c r="ABG12" s="24">
        <f t="shared" ca="1" si="740"/>
        <v>24.838966498859698</v>
      </c>
      <c r="ABH12" s="24">
        <f t="shared" ca="1" si="741"/>
        <v>21.355703297821872</v>
      </c>
      <c r="ABI12" s="24">
        <f t="shared" ca="1" si="742"/>
        <v>24.929493025701387</v>
      </c>
      <c r="ABJ12" s="24">
        <f t="shared" ca="1" si="743"/>
        <v>23.546301580264277</v>
      </c>
      <c r="ABK12" s="24">
        <f t="shared" ca="1" si="744"/>
        <v>25.814905950587715</v>
      </c>
      <c r="ABL12" s="24">
        <f t="shared" ca="1" si="745"/>
        <v>25.67222918808347</v>
      </c>
      <c r="ABM12" s="24">
        <f t="shared" ca="1" si="746"/>
        <v>23.977030906366565</v>
      </c>
      <c r="ABN12" s="24">
        <f t="shared" ca="1" si="747"/>
        <v>25.095028406392647</v>
      </c>
      <c r="ABO12" s="24">
        <f t="shared" ca="1" si="748"/>
        <v>23.781842596426728</v>
      </c>
      <c r="ABP12" s="24">
        <f t="shared" ca="1" si="749"/>
        <v>23.550730486461358</v>
      </c>
      <c r="ABQ12" s="24">
        <f t="shared" ca="1" si="750"/>
        <v>25.517020731245754</v>
      </c>
      <c r="ABR12" s="24">
        <f t="shared" ca="1" si="751"/>
        <v>25.42263056042264</v>
      </c>
      <c r="ABS12" s="24">
        <f t="shared" ca="1" si="752"/>
        <v>22.104112178583012</v>
      </c>
      <c r="ABT12" s="24">
        <f t="shared" ca="1" si="753"/>
        <v>24.628454496488427</v>
      </c>
      <c r="ABU12" s="24">
        <f t="shared" ca="1" si="754"/>
        <v>25.179822827738928</v>
      </c>
      <c r="ABV12" s="24">
        <f t="shared" ca="1" si="755"/>
        <v>23.780371514076386</v>
      </c>
      <c r="ABW12" s="24">
        <f t="shared" ca="1" si="756"/>
        <v>27.813813479163237</v>
      </c>
      <c r="ABX12" s="24">
        <f t="shared" ca="1" si="757"/>
        <v>23.516982046827554</v>
      </c>
      <c r="ABY12" s="24">
        <f t="shared" ca="1" si="758"/>
        <v>26.335546451961463</v>
      </c>
      <c r="ABZ12" s="24">
        <f t="shared" ca="1" si="759"/>
        <v>25.781063043920295</v>
      </c>
      <c r="ACA12" s="24">
        <f t="shared" ca="1" si="760"/>
        <v>24.377624675636024</v>
      </c>
      <c r="ACB12" s="24">
        <f t="shared" ca="1" si="761"/>
        <v>23.645954943288963</v>
      </c>
      <c r="ACC12" s="24">
        <f t="shared" ca="1" si="762"/>
        <v>25.776493404626407</v>
      </c>
      <c r="ACD12" s="24">
        <f t="shared" ca="1" si="763"/>
        <v>25.59183023453059</v>
      </c>
      <c r="ACE12" s="24">
        <f t="shared" ca="1" si="764"/>
        <v>24.781603885859901</v>
      </c>
      <c r="ACF12" s="24">
        <f t="shared" ca="1" si="765"/>
        <v>24.639933970168848</v>
      </c>
      <c r="ACG12" s="24">
        <f t="shared" ca="1" si="766"/>
        <v>25.231057757153405</v>
      </c>
      <c r="ACH12" s="24">
        <f t="shared" ca="1" si="767"/>
        <v>23.13816692163989</v>
      </c>
      <c r="ACI12" s="24">
        <f t="shared" ca="1" si="768"/>
        <v>22.523093529145275</v>
      </c>
      <c r="ACJ12" s="24">
        <f t="shared" ca="1" si="769"/>
        <v>24.214872151304942</v>
      </c>
      <c r="ACK12" s="24">
        <f t="shared" ca="1" si="770"/>
        <v>25.364103430172662</v>
      </c>
      <c r="ACL12" s="24">
        <f t="shared" ca="1" si="771"/>
        <v>26.582407171119449</v>
      </c>
      <c r="ACM12" s="24">
        <f t="shared" ca="1" si="772"/>
        <v>24.709063274573797</v>
      </c>
      <c r="ACN12" s="24">
        <f t="shared" ca="1" si="773"/>
        <v>26.468882900417139</v>
      </c>
      <c r="ACO12" s="24">
        <f t="shared" ca="1" si="774"/>
        <v>25.614635743524616</v>
      </c>
      <c r="ACP12" s="24">
        <f t="shared" ca="1" si="775"/>
        <v>25.894702799387268</v>
      </c>
      <c r="ACQ12" s="24">
        <f t="shared" ca="1" si="776"/>
        <v>26.10972874969222</v>
      </c>
      <c r="ACR12" s="24">
        <f t="shared" ca="1" si="777"/>
        <v>27.290159033094543</v>
      </c>
      <c r="ACS12" s="24">
        <f t="shared" ca="1" si="778"/>
        <v>27.354160253959076</v>
      </c>
      <c r="ACT12" s="24">
        <f t="shared" ca="1" si="779"/>
        <v>23.88106024213803</v>
      </c>
      <c r="ACU12" s="24">
        <f t="shared" ca="1" si="780"/>
        <v>26.133721296696169</v>
      </c>
      <c r="ACV12" s="24">
        <f t="shared" ca="1" si="781"/>
        <v>25.730457417262823</v>
      </c>
      <c r="ACW12" s="24">
        <f t="shared" ca="1" si="782"/>
        <v>24.161524209321517</v>
      </c>
      <c r="ACX12" s="24">
        <f t="shared" ca="1" si="783"/>
        <v>25.122854368666626</v>
      </c>
      <c r="ACY12" s="24">
        <f t="shared" ca="1" si="784"/>
        <v>25.827583135421747</v>
      </c>
      <c r="ACZ12" s="24">
        <f t="shared" ca="1" si="785"/>
        <v>22.455146070915468</v>
      </c>
      <c r="ADA12" s="24">
        <f t="shared" ca="1" si="786"/>
        <v>23.689161571802611</v>
      </c>
      <c r="ADB12" s="24">
        <f t="shared" ca="1" si="787"/>
        <v>27.133652406492377</v>
      </c>
      <c r="ADC12" s="24">
        <f t="shared" ca="1" si="788"/>
        <v>25.710176676568377</v>
      </c>
      <c r="ADD12" s="24">
        <f t="shared" ca="1" si="789"/>
        <v>26.261061953120613</v>
      </c>
      <c r="ADE12" s="24">
        <f t="shared" ca="1" si="790"/>
        <v>27.331699762513537</v>
      </c>
      <c r="ADF12" s="24">
        <f t="shared" ca="1" si="791"/>
        <v>24.3844578302336</v>
      </c>
      <c r="ADG12" s="24">
        <f t="shared" ca="1" si="792"/>
        <v>25.070494517014961</v>
      </c>
      <c r="ADH12" s="24">
        <f t="shared" ca="1" si="793"/>
        <v>23.68544194756354</v>
      </c>
      <c r="ADI12" s="24">
        <f t="shared" ca="1" si="794"/>
        <v>22.724594203654153</v>
      </c>
      <c r="ADJ12" s="24">
        <f t="shared" ca="1" si="795"/>
        <v>23.021343465056709</v>
      </c>
      <c r="ADK12" s="24">
        <f t="shared" ca="1" si="796"/>
        <v>24.506504059765213</v>
      </c>
      <c r="ADL12" s="24">
        <f t="shared" ca="1" si="797"/>
        <v>22.466931363259221</v>
      </c>
      <c r="ADM12" s="24">
        <f t="shared" ca="1" si="798"/>
        <v>26.021773855263795</v>
      </c>
      <c r="ADN12" s="24">
        <f t="shared" ca="1" si="799"/>
        <v>23.444919550759501</v>
      </c>
      <c r="ADO12" s="24">
        <f t="shared" ca="1" si="800"/>
        <v>24.586758467585852</v>
      </c>
      <c r="ADP12" s="24">
        <f t="shared" ca="1" si="801"/>
        <v>24.713908256628439</v>
      </c>
      <c r="ADQ12" s="24">
        <f t="shared" ca="1" si="802"/>
        <v>25.486174315109821</v>
      </c>
      <c r="ADR12" s="24">
        <f t="shared" ca="1" si="803"/>
        <v>26.309865876386166</v>
      </c>
      <c r="ADS12" s="24">
        <f t="shared" ca="1" si="804"/>
        <v>23.163738636212578</v>
      </c>
      <c r="ADT12" s="24">
        <f t="shared" ca="1" si="805"/>
        <v>25.48638130729714</v>
      </c>
      <c r="ADU12" s="24">
        <f t="shared" ca="1" si="806"/>
        <v>25.511291021444688</v>
      </c>
      <c r="ADV12" s="24">
        <f t="shared" ca="1" si="807"/>
        <v>24.020824373698332</v>
      </c>
      <c r="ADW12" s="24">
        <f t="shared" ca="1" si="808"/>
        <v>25.30765965180813</v>
      </c>
      <c r="ADX12" s="24">
        <f t="shared" ca="1" si="809"/>
        <v>22.809472017003124</v>
      </c>
      <c r="ADY12" s="24">
        <f t="shared" ca="1" si="810"/>
        <v>25.551891787507365</v>
      </c>
      <c r="ADZ12" s="24">
        <f t="shared" ca="1" si="811"/>
        <v>26.557333772767446</v>
      </c>
      <c r="AEA12" s="24">
        <f t="shared" ca="1" si="812"/>
        <v>24.46787888447404</v>
      </c>
      <c r="AEB12" s="24">
        <f t="shared" ca="1" si="813"/>
        <v>23.826380712550414</v>
      </c>
      <c r="AEC12" s="24">
        <f t="shared" ca="1" si="814"/>
        <v>24.566557127356756</v>
      </c>
      <c r="AED12" s="24">
        <f t="shared" ca="1" si="815"/>
        <v>26.595415783814882</v>
      </c>
      <c r="AEE12" s="24">
        <f t="shared" ca="1" si="816"/>
        <v>24.431323340952332</v>
      </c>
      <c r="AEF12" s="24">
        <f t="shared" ca="1" si="817"/>
        <v>23.191914783824096</v>
      </c>
      <c r="AEG12" s="24">
        <f t="shared" ca="1" si="818"/>
        <v>23.854866814467009</v>
      </c>
      <c r="AEH12" s="24">
        <f t="shared" ca="1" si="819"/>
        <v>24.313101835196733</v>
      </c>
      <c r="AEI12" s="24">
        <f t="shared" ca="1" si="820"/>
        <v>27.185629312607006</v>
      </c>
      <c r="AEJ12" s="24">
        <f t="shared" ca="1" si="821"/>
        <v>22.47099834233962</v>
      </c>
      <c r="AEK12" s="24">
        <f t="shared" ca="1" si="822"/>
        <v>23.777507204693375</v>
      </c>
      <c r="AEL12" s="24">
        <f t="shared" ca="1" si="823"/>
        <v>23.847166496699327</v>
      </c>
      <c r="AEM12" s="24">
        <f t="shared" ca="1" si="824"/>
        <v>25.700361951762964</v>
      </c>
      <c r="AEN12" s="24">
        <f t="shared" ca="1" si="825"/>
        <v>25.042056245622703</v>
      </c>
      <c r="AEO12" s="24">
        <f t="shared" ca="1" si="826"/>
        <v>24.599479372718008</v>
      </c>
      <c r="AEP12" s="24">
        <f t="shared" ca="1" si="827"/>
        <v>22.616569214467471</v>
      </c>
      <c r="AEQ12" s="24">
        <f t="shared" ca="1" si="828"/>
        <v>22.925946946872283</v>
      </c>
      <c r="AER12" s="24">
        <f t="shared" ca="1" si="829"/>
        <v>25.720624106810593</v>
      </c>
      <c r="AES12" s="24">
        <f t="shared" ca="1" si="830"/>
        <v>23.889224548064007</v>
      </c>
      <c r="AET12" s="24">
        <f t="shared" ca="1" si="831"/>
        <v>23.185879248979841</v>
      </c>
      <c r="AEU12" s="24">
        <f t="shared" ca="1" si="832"/>
        <v>24.427414124980917</v>
      </c>
      <c r="AEV12" s="24">
        <f t="shared" ca="1" si="833"/>
        <v>26.269520512978502</v>
      </c>
      <c r="AEW12" s="24">
        <f t="shared" ca="1" si="834"/>
        <v>25.179819043664956</v>
      </c>
      <c r="AEX12" s="24">
        <f t="shared" ca="1" si="835"/>
        <v>25.84907754516297</v>
      </c>
      <c r="AEY12" s="24">
        <f t="shared" ca="1" si="836"/>
        <v>23.409311580241702</v>
      </c>
      <c r="AEZ12" s="24">
        <f t="shared" ca="1" si="837"/>
        <v>26.853349940109101</v>
      </c>
      <c r="AFA12" s="24">
        <f t="shared" ca="1" si="838"/>
        <v>25.598103818358574</v>
      </c>
      <c r="AFB12" s="24">
        <f t="shared" ca="1" si="839"/>
        <v>24.004427012081919</v>
      </c>
      <c r="AFC12" s="24">
        <f t="shared" ca="1" si="840"/>
        <v>22.659138094166888</v>
      </c>
      <c r="AFD12" s="24">
        <f t="shared" ca="1" si="841"/>
        <v>26.066742974984145</v>
      </c>
      <c r="AFE12" s="24">
        <f t="shared" ca="1" si="842"/>
        <v>25.468096510218409</v>
      </c>
      <c r="AFF12" s="24">
        <f t="shared" ca="1" si="843"/>
        <v>24.517163628100398</v>
      </c>
      <c r="AFG12" s="24">
        <f t="shared" ca="1" si="844"/>
        <v>24.81880724325196</v>
      </c>
      <c r="AFH12" s="24">
        <f t="shared" ca="1" si="845"/>
        <v>23.571793312426738</v>
      </c>
      <c r="AFI12" s="24">
        <f t="shared" ca="1" si="846"/>
        <v>23.332647456168591</v>
      </c>
      <c r="AFJ12" s="24">
        <f t="shared" ca="1" si="847"/>
        <v>25.510516325510146</v>
      </c>
      <c r="AFK12" s="24">
        <f t="shared" ca="1" si="848"/>
        <v>23.432917028901539</v>
      </c>
      <c r="AFL12" s="24">
        <f t="shared" ca="1" si="849"/>
        <v>24.918574147306586</v>
      </c>
      <c r="AFM12" s="24">
        <f t="shared" ca="1" si="850"/>
        <v>24.061739912889582</v>
      </c>
      <c r="AFN12" s="24">
        <f t="shared" ca="1" si="851"/>
        <v>22.62942400949829</v>
      </c>
      <c r="AFO12" s="24">
        <f t="shared" ca="1" si="852"/>
        <v>23.546597633963316</v>
      </c>
      <c r="AFP12" s="24">
        <f t="shared" ca="1" si="853"/>
        <v>25.93739112348613</v>
      </c>
      <c r="AFQ12" s="24">
        <f t="shared" ca="1" si="854"/>
        <v>24.58675346779885</v>
      </c>
      <c r="AFR12" s="24">
        <f t="shared" ca="1" si="855"/>
        <v>24.803433522637651</v>
      </c>
      <c r="AFS12" s="24">
        <f t="shared" ca="1" si="856"/>
        <v>29.334448514251658</v>
      </c>
      <c r="AFT12" s="24">
        <f t="shared" ca="1" si="857"/>
        <v>23.752250926265695</v>
      </c>
      <c r="AFU12" s="24">
        <f t="shared" ca="1" si="858"/>
        <v>22.735205506115392</v>
      </c>
      <c r="AFV12" s="24">
        <f t="shared" ca="1" si="859"/>
        <v>23.268896802911502</v>
      </c>
      <c r="AFW12" s="24">
        <f t="shared" ca="1" si="860"/>
        <v>26.234346724144718</v>
      </c>
      <c r="AFX12" s="24">
        <f t="shared" ca="1" si="861"/>
        <v>24.554696740774638</v>
      </c>
      <c r="AFY12" s="24">
        <f t="shared" ca="1" si="862"/>
        <v>23.194173309578222</v>
      </c>
      <c r="AFZ12" s="24">
        <f t="shared" ca="1" si="863"/>
        <v>24.196911603150301</v>
      </c>
      <c r="AGA12" s="24">
        <f t="shared" ca="1" si="864"/>
        <v>24.105952312252509</v>
      </c>
      <c r="AGB12" s="24">
        <f t="shared" ca="1" si="865"/>
        <v>21.972106944843663</v>
      </c>
      <c r="AGC12" s="24">
        <f t="shared" ca="1" si="866"/>
        <v>24.445096315109772</v>
      </c>
      <c r="AGD12" s="24">
        <f t="shared" ca="1" si="867"/>
        <v>22.837981517636127</v>
      </c>
      <c r="AGE12" s="24">
        <f t="shared" ca="1" si="868"/>
        <v>23.284722316899156</v>
      </c>
      <c r="AGF12" s="24">
        <f t="shared" ca="1" si="869"/>
        <v>23.5506173620564</v>
      </c>
      <c r="AGG12" s="24">
        <f t="shared" ca="1" si="870"/>
        <v>25.380114362075062</v>
      </c>
      <c r="AGH12" s="24">
        <f t="shared" ca="1" si="871"/>
        <v>22.766402080669277</v>
      </c>
      <c r="AGI12" s="24">
        <f t="shared" ca="1" si="872"/>
        <v>24.616073810246785</v>
      </c>
      <c r="AGJ12" s="24">
        <f t="shared" ca="1" si="873"/>
        <v>23.619264093248145</v>
      </c>
      <c r="AGK12" s="24">
        <f t="shared" ca="1" si="874"/>
        <v>24.977261539447532</v>
      </c>
      <c r="AGL12" s="24">
        <f t="shared" ca="1" si="875"/>
        <v>25.415594358486945</v>
      </c>
      <c r="AGM12" s="24">
        <f t="shared" ca="1" si="876"/>
        <v>25.918245721272896</v>
      </c>
      <c r="AGN12" s="24">
        <f t="shared" ca="1" si="877"/>
        <v>25.533907818274173</v>
      </c>
      <c r="AGO12" s="24">
        <f t="shared" ca="1" si="878"/>
        <v>24.025556175437952</v>
      </c>
      <c r="AGP12" s="24">
        <f t="shared" ca="1" si="879"/>
        <v>23.000033045741411</v>
      </c>
      <c r="AGQ12" s="24">
        <f t="shared" ca="1" si="880"/>
        <v>25.684214213126637</v>
      </c>
      <c r="AGR12" s="24">
        <f t="shared" ca="1" si="881"/>
        <v>24.03276651278</v>
      </c>
      <c r="AGS12" s="24">
        <f t="shared" ca="1" si="882"/>
        <v>27.974601562830994</v>
      </c>
      <c r="AGT12" s="24">
        <f t="shared" ca="1" si="883"/>
        <v>24.833797247644746</v>
      </c>
      <c r="AGU12" s="24">
        <f t="shared" ca="1" si="884"/>
        <v>25.003334316996831</v>
      </c>
      <c r="AGV12" s="24">
        <f t="shared" ca="1" si="885"/>
        <v>23.295386017735556</v>
      </c>
      <c r="AGW12" s="24">
        <f t="shared" ca="1" si="886"/>
        <v>25.87575401517369</v>
      </c>
      <c r="AGX12" s="24">
        <f t="shared" ca="1" si="887"/>
        <v>25.551546039406176</v>
      </c>
      <c r="AGY12" s="24">
        <f t="shared" ca="1" si="888"/>
        <v>25.45989702267924</v>
      </c>
      <c r="AGZ12" s="24">
        <f t="shared" ca="1" si="889"/>
        <v>24.819246084655056</v>
      </c>
      <c r="AHA12" s="24">
        <f t="shared" ca="1" si="890"/>
        <v>24.603699693633718</v>
      </c>
      <c r="AHB12" s="24">
        <f t="shared" ca="1" si="891"/>
        <v>25.705958872532971</v>
      </c>
      <c r="AHC12" s="24">
        <f t="shared" ca="1" si="892"/>
        <v>25.530985664999463</v>
      </c>
      <c r="AHD12" s="24">
        <f t="shared" ca="1" si="893"/>
        <v>26.999223719522593</v>
      </c>
      <c r="AHE12" s="24">
        <f t="shared" ca="1" si="894"/>
        <v>24.584605581875888</v>
      </c>
      <c r="AHF12" s="24">
        <f t="shared" ca="1" si="895"/>
        <v>25.000844031848402</v>
      </c>
      <c r="AHG12" s="24">
        <f t="shared" ca="1" si="896"/>
        <v>25.01719368146032</v>
      </c>
      <c r="AHH12" s="24">
        <f t="shared" ca="1" si="897"/>
        <v>25.50278880940207</v>
      </c>
      <c r="AHI12" s="24">
        <f t="shared" ca="1" si="898"/>
        <v>25.737011032653641</v>
      </c>
      <c r="AHJ12" s="24">
        <f t="shared" ca="1" si="899"/>
        <v>23.126202371373534</v>
      </c>
      <c r="AHK12" s="24">
        <f t="shared" ca="1" si="900"/>
        <v>24.639024557372263</v>
      </c>
      <c r="AHL12" s="24">
        <f t="shared" ca="1" si="901"/>
        <v>27.48470315112008</v>
      </c>
      <c r="AHM12" s="24">
        <f t="shared" ca="1" si="902"/>
        <v>24.159418868209347</v>
      </c>
      <c r="AHN12" s="24">
        <f t="shared" ca="1" si="903"/>
        <v>25.70301495451168</v>
      </c>
      <c r="AHO12" s="24">
        <f t="shared" ca="1" si="904"/>
        <v>23.94661300325728</v>
      </c>
      <c r="AHP12" s="24">
        <f t="shared" ca="1" si="905"/>
        <v>24.833445246580336</v>
      </c>
      <c r="AHQ12" s="24">
        <f t="shared" ca="1" si="906"/>
        <v>25.568154835788839</v>
      </c>
      <c r="AHR12" s="24">
        <f t="shared" ca="1" si="907"/>
        <v>27.132390934538027</v>
      </c>
      <c r="AHS12" s="24">
        <f t="shared" ca="1" si="908"/>
        <v>25.36565901099501</v>
      </c>
      <c r="AHT12" s="24">
        <f t="shared" ca="1" si="909"/>
        <v>24.87754728805659</v>
      </c>
      <c r="AHU12" s="24">
        <f t="shared" ca="1" si="910"/>
        <v>24.336670791902691</v>
      </c>
      <c r="AHV12" s="24">
        <f t="shared" ca="1" si="911"/>
        <v>22.65279050882129</v>
      </c>
      <c r="AHW12" s="24">
        <f t="shared" ca="1" si="912"/>
        <v>24.145543782920356</v>
      </c>
      <c r="AHX12" s="24">
        <f t="shared" ca="1" si="913"/>
        <v>21.524069357264118</v>
      </c>
      <c r="AHY12" s="24">
        <f t="shared" ca="1" si="914"/>
        <v>26.525176642819492</v>
      </c>
      <c r="AHZ12" s="24">
        <f t="shared" ca="1" si="915"/>
        <v>23.659453489149964</v>
      </c>
      <c r="AIA12" s="24">
        <f t="shared" ca="1" si="916"/>
        <v>24.269572174937611</v>
      </c>
      <c r="AIB12" s="24">
        <f t="shared" ca="1" si="917"/>
        <v>26.352902446145912</v>
      </c>
      <c r="AIC12" s="24">
        <f t="shared" ca="1" si="918"/>
        <v>23.359958004903945</v>
      </c>
      <c r="AID12" s="24">
        <f t="shared" ca="1" si="919"/>
        <v>23.680500814608301</v>
      </c>
      <c r="AIE12" s="24">
        <f t="shared" ca="1" si="920"/>
        <v>22.821028825041257</v>
      </c>
      <c r="AIF12" s="24">
        <f t="shared" ca="1" si="921"/>
        <v>26.171229318962332</v>
      </c>
      <c r="AIG12" s="24">
        <f t="shared" ca="1" si="922"/>
        <v>24.454828770671092</v>
      </c>
      <c r="AIH12" s="24">
        <f t="shared" ca="1" si="923"/>
        <v>24.417835736092449</v>
      </c>
      <c r="AII12" s="24">
        <f t="shared" ca="1" si="924"/>
        <v>23.802689663842578</v>
      </c>
      <c r="AIJ12" s="24">
        <f t="shared" ca="1" si="925"/>
        <v>24.551173660289521</v>
      </c>
      <c r="AIK12" s="24">
        <f t="shared" ca="1" si="926"/>
        <v>23.490928955022721</v>
      </c>
      <c r="AIL12" s="24">
        <f t="shared" ca="1" si="927"/>
        <v>23.828658778871926</v>
      </c>
      <c r="AIM12" s="24">
        <f t="shared" ca="1" si="928"/>
        <v>26.243222691954276</v>
      </c>
      <c r="AIN12" s="24">
        <f t="shared" ca="1" si="929"/>
        <v>25.393061095082135</v>
      </c>
      <c r="AIO12" s="24">
        <f t="shared" ca="1" si="930"/>
        <v>26.565044063949479</v>
      </c>
      <c r="AIP12" s="24">
        <f t="shared" ca="1" si="931"/>
        <v>23.675681642929355</v>
      </c>
      <c r="AIQ12" s="24">
        <f t="shared" ca="1" si="932"/>
        <v>26.030886110361827</v>
      </c>
      <c r="AIR12" s="24">
        <f t="shared" ca="1" si="933"/>
        <v>22.651899970565001</v>
      </c>
      <c r="AIS12" s="24">
        <f t="shared" ca="1" si="934"/>
        <v>23.557078387568637</v>
      </c>
      <c r="AIT12" s="24">
        <f t="shared" ca="1" si="935"/>
        <v>23.64924047338917</v>
      </c>
      <c r="AIU12" s="24">
        <f t="shared" ca="1" si="936"/>
        <v>24.958349367496837</v>
      </c>
      <c r="AIV12" s="24">
        <f t="shared" ca="1" si="937"/>
        <v>23.87574503606346</v>
      </c>
      <c r="AIW12" s="24">
        <f t="shared" ca="1" si="938"/>
        <v>27.793809908428734</v>
      </c>
      <c r="AIX12" s="24">
        <f t="shared" ca="1" si="939"/>
        <v>23.619607140590055</v>
      </c>
      <c r="AIY12" s="24">
        <f t="shared" ca="1" si="940"/>
        <v>25.247472377521323</v>
      </c>
      <c r="AIZ12" s="24">
        <f t="shared" ca="1" si="941"/>
        <v>23.902679009691091</v>
      </c>
      <c r="AJA12" s="24">
        <f t="shared" ca="1" si="942"/>
        <v>26.351578218392845</v>
      </c>
      <c r="AJB12" s="24">
        <f t="shared" ca="1" si="943"/>
        <v>26.374897391764261</v>
      </c>
      <c r="AJC12" s="24">
        <f t="shared" ca="1" si="944"/>
        <v>23.727070189772849</v>
      </c>
      <c r="AJD12" s="24">
        <f t="shared" ca="1" si="945"/>
        <v>24.944019518499463</v>
      </c>
      <c r="AJE12" s="24">
        <f t="shared" ca="1" si="946"/>
        <v>23.449430732848544</v>
      </c>
      <c r="AJF12" s="24">
        <f t="shared" ca="1" si="947"/>
        <v>23.636657157267258</v>
      </c>
      <c r="AJG12" s="24">
        <f t="shared" ca="1" si="948"/>
        <v>22.451140812106363</v>
      </c>
      <c r="AJH12" s="24">
        <f t="shared" ca="1" si="949"/>
        <v>23.540575708194563</v>
      </c>
      <c r="AJI12" s="24">
        <f t="shared" ca="1" si="950"/>
        <v>25.421549894834822</v>
      </c>
      <c r="AJJ12" s="24">
        <f t="shared" ca="1" si="951"/>
        <v>24.645688160297102</v>
      </c>
      <c r="AJK12" s="24">
        <f t="shared" ca="1" si="952"/>
        <v>24.219086479775946</v>
      </c>
      <c r="AJL12" s="24">
        <f t="shared" ca="1" si="953"/>
        <v>24.418409063739244</v>
      </c>
      <c r="AJM12" s="24">
        <f t="shared" ca="1" si="954"/>
        <v>23.556390542898928</v>
      </c>
      <c r="AJN12" s="24">
        <f t="shared" ca="1" si="955"/>
        <v>22.856848895532217</v>
      </c>
      <c r="AJO12" s="24">
        <f t="shared" ca="1" si="956"/>
        <v>25.695951202049734</v>
      </c>
      <c r="AJP12" s="24">
        <f t="shared" ca="1" si="957"/>
        <v>25.133525006043691</v>
      </c>
      <c r="AJQ12" s="24">
        <f t="shared" ca="1" si="958"/>
        <v>22.33270625803306</v>
      </c>
      <c r="AJR12" s="24">
        <f t="shared" ca="1" si="959"/>
        <v>24.271890314547949</v>
      </c>
      <c r="AJS12" s="24">
        <f t="shared" ca="1" si="960"/>
        <v>24.256931318995402</v>
      </c>
      <c r="AJT12" s="24">
        <f t="shared" ca="1" si="961"/>
        <v>26.117948860629248</v>
      </c>
      <c r="AJU12" s="24">
        <f t="shared" ca="1" si="962"/>
        <v>24.631460537661958</v>
      </c>
      <c r="AJV12" s="24">
        <f t="shared" ca="1" si="963"/>
        <v>26.826334937312598</v>
      </c>
      <c r="AJW12" s="24">
        <f t="shared" ca="1" si="964"/>
        <v>24.852531094522934</v>
      </c>
      <c r="AJX12" s="24">
        <f t="shared" ca="1" si="965"/>
        <v>30.224981553911366</v>
      </c>
      <c r="AJY12" s="24">
        <f t="shared" ca="1" si="966"/>
        <v>23.988218073904751</v>
      </c>
      <c r="AJZ12" s="24">
        <f t="shared" ca="1" si="967"/>
        <v>24.157581131767433</v>
      </c>
      <c r="AKA12" s="24">
        <f t="shared" ca="1" si="968"/>
        <v>22.839890895094964</v>
      </c>
      <c r="AKB12" s="24">
        <f t="shared" ca="1" si="969"/>
        <v>26.029488219533274</v>
      </c>
      <c r="AKC12" s="24">
        <f t="shared" ca="1" si="970"/>
        <v>24.69907840294594</v>
      </c>
      <c r="AKD12" s="24">
        <f t="shared" ca="1" si="971"/>
        <v>24.469644560311451</v>
      </c>
      <c r="AKE12" s="24">
        <f t="shared" ca="1" si="972"/>
        <v>25.710094266877011</v>
      </c>
      <c r="AKF12" s="24">
        <f t="shared" ca="1" si="973"/>
        <v>24.252846614721349</v>
      </c>
      <c r="AKG12" s="24">
        <f t="shared" ca="1" si="974"/>
        <v>24.435253040275008</v>
      </c>
      <c r="AKH12" s="24">
        <f t="shared" ca="1" si="975"/>
        <v>23.101684503040982</v>
      </c>
      <c r="AKI12" s="24">
        <f t="shared" ca="1" si="976"/>
        <v>24.140319035006353</v>
      </c>
      <c r="AKJ12" s="24">
        <f t="shared" ca="1" si="977"/>
        <v>24.906170957874792</v>
      </c>
      <c r="AKK12" s="24">
        <f t="shared" ca="1" si="978"/>
        <v>22.919416798263072</v>
      </c>
      <c r="AKL12" s="24">
        <f t="shared" ca="1" si="979"/>
        <v>25.531898508996576</v>
      </c>
      <c r="AKM12" s="24">
        <f t="shared" ca="1" si="980"/>
        <v>26.729077766648302</v>
      </c>
      <c r="AKN12" s="24">
        <f t="shared" ca="1" si="981"/>
        <v>24.828928590543029</v>
      </c>
      <c r="AKO12" s="24">
        <f t="shared" ca="1" si="982"/>
        <v>23.886617167776965</v>
      </c>
      <c r="AKP12" s="24">
        <f t="shared" ca="1" si="983"/>
        <v>24.724507591647335</v>
      </c>
      <c r="AKQ12" s="24">
        <f t="shared" ca="1" si="984"/>
        <v>24.844703543455854</v>
      </c>
      <c r="AKR12" s="24">
        <f t="shared" ca="1" si="985"/>
        <v>23.745042367888523</v>
      </c>
      <c r="AKS12" s="24">
        <f t="shared" ca="1" si="986"/>
        <v>23.837349037281449</v>
      </c>
      <c r="AKT12" s="24">
        <f t="shared" ca="1" si="987"/>
        <v>22.77973156112035</v>
      </c>
      <c r="AKU12" s="24">
        <f t="shared" ca="1" si="988"/>
        <v>24.235012021433924</v>
      </c>
      <c r="AKV12" s="24">
        <f t="shared" ca="1" si="989"/>
        <v>23.660832372361746</v>
      </c>
      <c r="AKW12" s="24">
        <f t="shared" ca="1" si="990"/>
        <v>25.014711319490335</v>
      </c>
      <c r="AKX12" s="24">
        <f t="shared" ca="1" si="991"/>
        <v>24.979307530358827</v>
      </c>
      <c r="AKY12" s="24">
        <f t="shared" ca="1" si="992"/>
        <v>24.98191757419881</v>
      </c>
      <c r="AKZ12" s="24">
        <f t="shared" ca="1" si="993"/>
        <v>24.663438752408638</v>
      </c>
      <c r="ALA12" s="24">
        <f t="shared" ca="1" si="994"/>
        <v>25.072478832216902</v>
      </c>
      <c r="ALB12" s="24">
        <f t="shared" ca="1" si="995"/>
        <v>23.963756099557116</v>
      </c>
      <c r="ALC12" s="24">
        <f t="shared" ca="1" si="996"/>
        <v>24.407773997344894</v>
      </c>
      <c r="ALD12" s="24">
        <f t="shared" ca="1" si="997"/>
        <v>24.929026562079947</v>
      </c>
      <c r="ALE12" s="24">
        <f t="shared" ca="1" si="998"/>
        <v>25.35471411471482</v>
      </c>
      <c r="ALF12" s="24">
        <f t="shared" ca="1" si="999"/>
        <v>22.585727840222049</v>
      </c>
      <c r="ALG12" s="24">
        <f t="shared" ca="1" si="1000"/>
        <v>25.205941853098619</v>
      </c>
      <c r="ALH12" s="24">
        <f t="shared" ca="1" si="1001"/>
        <v>26.42425357430632</v>
      </c>
      <c r="ALI12" s="24">
        <f t="shared" ca="1" si="1002"/>
        <v>24.720696018539293</v>
      </c>
      <c r="ALJ12" s="24">
        <f t="shared" ca="1" si="1003"/>
        <v>24.409984548709385</v>
      </c>
      <c r="ALK12" s="24">
        <f t="shared" ca="1" si="1004"/>
        <v>24.497069714462434</v>
      </c>
      <c r="ALL12" s="24">
        <f t="shared" ca="1" si="1005"/>
        <v>26.920386844845911</v>
      </c>
      <c r="ALM12" s="24">
        <f t="shared" ca="1" si="1006"/>
        <v>24.469511174875713</v>
      </c>
      <c r="ALN12" s="24">
        <f t="shared" ca="1" si="1007"/>
        <v>24.583948238047704</v>
      </c>
      <c r="ALO12" s="24">
        <f t="shared" ca="1" si="1008"/>
        <v>23.542766152839071</v>
      </c>
      <c r="ALP12" s="24">
        <f t="shared" ca="1" si="1009"/>
        <v>23.028853978158534</v>
      </c>
      <c r="ALQ12" s="24">
        <f t="shared" ca="1" si="1010"/>
        <v>23.942137205742828</v>
      </c>
      <c r="ALR12" s="24">
        <f t="shared" ca="1" si="1011"/>
        <v>25.636246357747627</v>
      </c>
      <c r="ALS12" s="24">
        <f t="shared" ca="1" si="1012"/>
        <v>23.496527250816907</v>
      </c>
      <c r="ALT12" s="24">
        <f t="shared" ca="1" si="1013"/>
        <v>25.967492577382554</v>
      </c>
      <c r="ALU12" s="24">
        <f t="shared" ca="1" si="1014"/>
        <v>22.428557383240499</v>
      </c>
      <c r="ALV12" s="24">
        <f t="shared" ca="1" si="1015"/>
        <v>23.729790091375651</v>
      </c>
      <c r="ALW12" s="24">
        <f t="shared" ca="1" si="1016"/>
        <v>23.975717316749758</v>
      </c>
      <c r="ALX12" s="24">
        <f t="shared" ca="1" si="1017"/>
        <v>26.741955695200428</v>
      </c>
    </row>
    <row r="13" spans="1:1012" x14ac:dyDescent="0.25">
      <c r="A13" s="8">
        <v>42776</v>
      </c>
      <c r="B13" s="22">
        <v>23.08</v>
      </c>
      <c r="C13" s="15">
        <f t="shared" si="16"/>
        <v>-1.731645416872157E-3</v>
      </c>
      <c r="E13" t="s">
        <v>49</v>
      </c>
      <c r="F13" s="28">
        <v>20</v>
      </c>
      <c r="G13" s="18"/>
      <c r="L13" s="10">
        <f t="shared" si="17"/>
        <v>10</v>
      </c>
      <c r="M13" s="24">
        <f t="shared" ca="1" si="18"/>
        <v>22.858770123645609</v>
      </c>
      <c r="N13" s="24">
        <f t="shared" ca="1" si="19"/>
        <v>26.81830254420758</v>
      </c>
      <c r="O13" s="24">
        <f t="shared" ca="1" si="20"/>
        <v>22.864016764272968</v>
      </c>
      <c r="P13" s="24">
        <f t="shared" ca="1" si="21"/>
        <v>26.471526806426279</v>
      </c>
      <c r="Q13" s="24">
        <f t="shared" ca="1" si="22"/>
        <v>25.092655703294476</v>
      </c>
      <c r="R13" s="24">
        <f t="shared" ca="1" si="23"/>
        <v>23.109446488489084</v>
      </c>
      <c r="S13" s="24">
        <f t="shared" ca="1" si="24"/>
        <v>23.572135956362374</v>
      </c>
      <c r="T13" s="24">
        <f t="shared" ca="1" si="25"/>
        <v>24.783950463650868</v>
      </c>
      <c r="U13" s="24">
        <f t="shared" ca="1" si="26"/>
        <v>27.696487004475131</v>
      </c>
      <c r="V13" s="24">
        <f t="shared" ca="1" si="27"/>
        <v>25.068309955222812</v>
      </c>
      <c r="W13" s="24">
        <f t="shared" ca="1" si="28"/>
        <v>24.440681268475068</v>
      </c>
      <c r="X13" s="24">
        <f t="shared" ca="1" si="29"/>
        <v>23.605717187696577</v>
      </c>
      <c r="Y13" s="24">
        <f t="shared" ca="1" si="30"/>
        <v>23.417395294559551</v>
      </c>
      <c r="Z13" s="24">
        <f t="shared" ca="1" si="31"/>
        <v>25.796681705511997</v>
      </c>
      <c r="AA13" s="24">
        <f t="shared" ca="1" si="32"/>
        <v>25.474802702200229</v>
      </c>
      <c r="AB13" s="24">
        <f t="shared" ca="1" si="33"/>
        <v>23.727149868457339</v>
      </c>
      <c r="AC13" s="24">
        <f t="shared" ca="1" si="34"/>
        <v>22.902818778003766</v>
      </c>
      <c r="AD13" s="24">
        <f t="shared" ca="1" si="35"/>
        <v>23.463609334078324</v>
      </c>
      <c r="AE13" s="24">
        <f t="shared" ca="1" si="36"/>
        <v>23.41148890642971</v>
      </c>
      <c r="AF13" s="24">
        <f t="shared" ca="1" si="37"/>
        <v>25.705480045762592</v>
      </c>
      <c r="AG13" s="24">
        <f t="shared" ca="1" si="38"/>
        <v>25.382993879956839</v>
      </c>
      <c r="AH13" s="24">
        <f t="shared" ca="1" si="39"/>
        <v>25.450961565671598</v>
      </c>
      <c r="AI13" s="24">
        <f t="shared" ca="1" si="40"/>
        <v>25.7555122063598</v>
      </c>
      <c r="AJ13" s="24">
        <f t="shared" ca="1" si="41"/>
        <v>25.369172837626675</v>
      </c>
      <c r="AK13" s="24">
        <f t="shared" ca="1" si="42"/>
        <v>25.925998330898604</v>
      </c>
      <c r="AL13" s="24">
        <f t="shared" ca="1" si="43"/>
        <v>22.951041603609553</v>
      </c>
      <c r="AM13" s="24">
        <f t="shared" ca="1" si="44"/>
        <v>23.711973640295781</v>
      </c>
      <c r="AN13" s="24">
        <f t="shared" ca="1" si="45"/>
        <v>24.36940447749047</v>
      </c>
      <c r="AO13" s="24">
        <f t="shared" ca="1" si="46"/>
        <v>26.271167106127944</v>
      </c>
      <c r="AP13" s="24">
        <f t="shared" ca="1" si="47"/>
        <v>27.920465519005869</v>
      </c>
      <c r="AQ13" s="24">
        <f t="shared" ca="1" si="48"/>
        <v>24.514558444228854</v>
      </c>
      <c r="AR13" s="24">
        <f t="shared" ca="1" si="49"/>
        <v>24.391644708218006</v>
      </c>
      <c r="AS13" s="24">
        <f t="shared" ca="1" si="50"/>
        <v>23.941048170936561</v>
      </c>
      <c r="AT13" s="24">
        <f t="shared" ca="1" si="51"/>
        <v>23.618260906606611</v>
      </c>
      <c r="AU13" s="24">
        <f t="shared" ca="1" si="52"/>
        <v>24.525359421584557</v>
      </c>
      <c r="AV13" s="24">
        <f t="shared" ca="1" si="53"/>
        <v>23.973366937955781</v>
      </c>
      <c r="AW13" s="24">
        <f t="shared" ca="1" si="54"/>
        <v>24.203388713983287</v>
      </c>
      <c r="AX13" s="24">
        <f t="shared" ca="1" si="55"/>
        <v>24.736514227079248</v>
      </c>
      <c r="AY13" s="24">
        <f t="shared" ca="1" si="56"/>
        <v>24.894568895469106</v>
      </c>
      <c r="AZ13" s="24">
        <f t="shared" ca="1" si="57"/>
        <v>24.727736092200324</v>
      </c>
      <c r="BA13" s="24">
        <f t="shared" ca="1" si="58"/>
        <v>25.043642518883519</v>
      </c>
      <c r="BB13" s="24">
        <f t="shared" ca="1" si="59"/>
        <v>25.455871228848</v>
      </c>
      <c r="BC13" s="24">
        <f t="shared" ca="1" si="60"/>
        <v>23.88856420738869</v>
      </c>
      <c r="BD13" s="24">
        <f t="shared" ca="1" si="61"/>
        <v>24.800681017926607</v>
      </c>
      <c r="BE13" s="24">
        <f t="shared" ca="1" si="62"/>
        <v>25.219946865103502</v>
      </c>
      <c r="BF13" s="24">
        <f t="shared" ca="1" si="63"/>
        <v>23.781373526174814</v>
      </c>
      <c r="BG13" s="24">
        <f t="shared" ca="1" si="64"/>
        <v>22.78110517160524</v>
      </c>
      <c r="BH13" s="24">
        <f t="shared" ca="1" si="65"/>
        <v>23.46599389242424</v>
      </c>
      <c r="BI13" s="24">
        <f t="shared" ca="1" si="66"/>
        <v>25.466304521648372</v>
      </c>
      <c r="BJ13" s="24">
        <f t="shared" ca="1" si="67"/>
        <v>23.82760670122855</v>
      </c>
      <c r="BK13" s="24">
        <f t="shared" ca="1" si="68"/>
        <v>25.542279742912754</v>
      </c>
      <c r="BL13" s="24">
        <f t="shared" ca="1" si="69"/>
        <v>25.512733586268325</v>
      </c>
      <c r="BM13" s="24">
        <f t="shared" ca="1" si="70"/>
        <v>26.419871702797266</v>
      </c>
      <c r="BN13" s="24">
        <f t="shared" ca="1" si="71"/>
        <v>22.881013548629351</v>
      </c>
      <c r="BO13" s="24">
        <f t="shared" ca="1" si="72"/>
        <v>26.15739012664535</v>
      </c>
      <c r="BP13" s="24">
        <f t="shared" ca="1" si="73"/>
        <v>25.448852393263589</v>
      </c>
      <c r="BQ13" s="24">
        <f t="shared" ca="1" si="74"/>
        <v>23.462203884995422</v>
      </c>
      <c r="BR13" s="24">
        <f t="shared" ca="1" si="75"/>
        <v>24.064162405675749</v>
      </c>
      <c r="BS13" s="24">
        <f t="shared" ca="1" si="76"/>
        <v>24.98812085662534</v>
      </c>
      <c r="BT13" s="24">
        <f t="shared" ca="1" si="77"/>
        <v>22.699596626220348</v>
      </c>
      <c r="BU13" s="24">
        <f t="shared" ca="1" si="78"/>
        <v>27.821656943270661</v>
      </c>
      <c r="BV13" s="24">
        <f t="shared" ca="1" si="79"/>
        <v>23.43535029918506</v>
      </c>
      <c r="BW13" s="24">
        <f t="shared" ca="1" si="80"/>
        <v>23.667667987233795</v>
      </c>
      <c r="BX13" s="24">
        <f t="shared" ca="1" si="81"/>
        <v>25.413130459950334</v>
      </c>
      <c r="BY13" s="24">
        <f t="shared" ca="1" si="82"/>
        <v>27.223059541118392</v>
      </c>
      <c r="BZ13" s="24">
        <f t="shared" ca="1" si="83"/>
        <v>27.827445749024626</v>
      </c>
      <c r="CA13" s="24">
        <f t="shared" ca="1" si="84"/>
        <v>22.214946501861242</v>
      </c>
      <c r="CB13" s="24">
        <f t="shared" ca="1" si="85"/>
        <v>24.128623834849193</v>
      </c>
      <c r="CC13" s="24">
        <f t="shared" ca="1" si="86"/>
        <v>27.268329007434094</v>
      </c>
      <c r="CD13" s="24">
        <f t="shared" ca="1" si="87"/>
        <v>24.661425756899245</v>
      </c>
      <c r="CE13" s="24">
        <f t="shared" ca="1" si="88"/>
        <v>24.3369117429935</v>
      </c>
      <c r="CF13" s="24">
        <f t="shared" ca="1" si="89"/>
        <v>24.161570476154978</v>
      </c>
      <c r="CG13" s="24">
        <f t="shared" ca="1" si="90"/>
        <v>25.324574078640222</v>
      </c>
      <c r="CH13" s="24">
        <f t="shared" ca="1" si="91"/>
        <v>24.256474059278741</v>
      </c>
      <c r="CI13" s="24">
        <f t="shared" ca="1" si="92"/>
        <v>23.497678982850466</v>
      </c>
      <c r="CJ13" s="24">
        <f t="shared" ca="1" si="93"/>
        <v>22.974933283490664</v>
      </c>
      <c r="CK13" s="24">
        <f t="shared" ca="1" si="94"/>
        <v>25.244477210088494</v>
      </c>
      <c r="CL13" s="24">
        <f t="shared" ca="1" si="95"/>
        <v>24.925729843784215</v>
      </c>
      <c r="CM13" s="24">
        <f t="shared" ca="1" si="96"/>
        <v>25.443399814748307</v>
      </c>
      <c r="CN13" s="24">
        <f t="shared" ca="1" si="97"/>
        <v>25.071834652979565</v>
      </c>
      <c r="CO13" s="24">
        <f t="shared" ca="1" si="98"/>
        <v>25.528921760325535</v>
      </c>
      <c r="CP13" s="24">
        <f t="shared" ca="1" si="99"/>
        <v>26.00750190799242</v>
      </c>
      <c r="CQ13" s="24">
        <f t="shared" ca="1" si="100"/>
        <v>24.313931054951457</v>
      </c>
      <c r="CR13" s="24">
        <f t="shared" ca="1" si="101"/>
        <v>23.383735427683948</v>
      </c>
      <c r="CS13" s="24">
        <f t="shared" ca="1" si="102"/>
        <v>27.482044538340876</v>
      </c>
      <c r="CT13" s="24">
        <f t="shared" ca="1" si="103"/>
        <v>28.051638626023021</v>
      </c>
      <c r="CU13" s="24">
        <f t="shared" ca="1" si="104"/>
        <v>24.164516121454081</v>
      </c>
      <c r="CV13" s="24">
        <f t="shared" ca="1" si="105"/>
        <v>25.481552332633733</v>
      </c>
      <c r="CW13" s="24">
        <f t="shared" ca="1" si="106"/>
        <v>27.864199541218536</v>
      </c>
      <c r="CX13" s="24">
        <f t="shared" ca="1" si="107"/>
        <v>24.6649945348844</v>
      </c>
      <c r="CY13" s="24">
        <f t="shared" ca="1" si="108"/>
        <v>22.319064867731381</v>
      </c>
      <c r="CZ13" s="24">
        <f t="shared" ca="1" si="109"/>
        <v>23.716866887640045</v>
      </c>
      <c r="DA13" s="24">
        <f t="shared" ca="1" si="110"/>
        <v>26.682086665210928</v>
      </c>
      <c r="DB13" s="24">
        <f t="shared" ca="1" si="111"/>
        <v>22.534801186134438</v>
      </c>
      <c r="DC13" s="24">
        <f t="shared" ca="1" si="112"/>
        <v>22.635401089853247</v>
      </c>
      <c r="DD13" s="24">
        <f t="shared" ca="1" si="113"/>
        <v>24.330896882972542</v>
      </c>
      <c r="DE13" s="24">
        <f t="shared" ca="1" si="114"/>
        <v>25.413050197576293</v>
      </c>
      <c r="DF13" s="24">
        <f t="shared" ca="1" si="115"/>
        <v>24.279134992490938</v>
      </c>
      <c r="DG13" s="24">
        <f t="shared" ca="1" si="116"/>
        <v>23.48179158250829</v>
      </c>
      <c r="DH13" s="24">
        <f t="shared" ca="1" si="117"/>
        <v>23.544547795137053</v>
      </c>
      <c r="DI13" s="24">
        <f t="shared" ca="1" si="118"/>
        <v>25.312902390313141</v>
      </c>
      <c r="DJ13" s="24">
        <f t="shared" ca="1" si="119"/>
        <v>25.439220393909839</v>
      </c>
      <c r="DK13" s="24">
        <f t="shared" ca="1" si="120"/>
        <v>24.169276023732362</v>
      </c>
      <c r="DL13" s="24">
        <f t="shared" ca="1" si="121"/>
        <v>25.586674557967733</v>
      </c>
      <c r="DM13" s="24">
        <f t="shared" ca="1" si="122"/>
        <v>26.839742675967301</v>
      </c>
      <c r="DN13" s="24">
        <f t="shared" ca="1" si="123"/>
        <v>26.266491392042205</v>
      </c>
      <c r="DO13" s="24">
        <f t="shared" ca="1" si="124"/>
        <v>25.795813021644417</v>
      </c>
      <c r="DP13" s="24">
        <f t="shared" ca="1" si="125"/>
        <v>23.342726649338488</v>
      </c>
      <c r="DQ13" s="24">
        <f t="shared" ca="1" si="126"/>
        <v>24.415792044894296</v>
      </c>
      <c r="DR13" s="24">
        <f t="shared" ca="1" si="127"/>
        <v>26.072625404424343</v>
      </c>
      <c r="DS13" s="24">
        <f t="shared" ca="1" si="128"/>
        <v>24.24466856678082</v>
      </c>
      <c r="DT13" s="24">
        <f t="shared" ca="1" si="129"/>
        <v>23.819739076322623</v>
      </c>
      <c r="DU13" s="24">
        <f t="shared" ca="1" si="130"/>
        <v>23.99874146792741</v>
      </c>
      <c r="DV13" s="24">
        <f t="shared" ca="1" si="131"/>
        <v>24.513430695130687</v>
      </c>
      <c r="DW13" s="24">
        <f t="shared" ca="1" si="132"/>
        <v>25.038704116347336</v>
      </c>
      <c r="DX13" s="24">
        <f t="shared" ca="1" si="133"/>
        <v>24.064451447554823</v>
      </c>
      <c r="DY13" s="24">
        <f t="shared" ca="1" si="134"/>
        <v>23.536749036292743</v>
      </c>
      <c r="DZ13" s="24">
        <f t="shared" ca="1" si="135"/>
        <v>25.04191016027039</v>
      </c>
      <c r="EA13" s="24">
        <f t="shared" ca="1" si="136"/>
        <v>24.12004895643264</v>
      </c>
      <c r="EB13" s="24">
        <f t="shared" ca="1" si="137"/>
        <v>23.085491978530104</v>
      </c>
      <c r="EC13" s="24">
        <f t="shared" ca="1" si="138"/>
        <v>23.554766161282952</v>
      </c>
      <c r="ED13" s="24">
        <f t="shared" ca="1" si="139"/>
        <v>24.313545229039995</v>
      </c>
      <c r="EE13" s="24">
        <f t="shared" ca="1" si="140"/>
        <v>23.564433625517378</v>
      </c>
      <c r="EF13" s="24">
        <f t="shared" ca="1" si="141"/>
        <v>25.060673638409948</v>
      </c>
      <c r="EG13" s="24">
        <f t="shared" ca="1" si="142"/>
        <v>23.958590434608201</v>
      </c>
      <c r="EH13" s="24">
        <f t="shared" ca="1" si="143"/>
        <v>24.552710076628912</v>
      </c>
      <c r="EI13" s="24">
        <f t="shared" ca="1" si="144"/>
        <v>22.389006089724585</v>
      </c>
      <c r="EJ13" s="24">
        <f t="shared" ca="1" si="145"/>
        <v>23.051943762386347</v>
      </c>
      <c r="EK13" s="24">
        <f t="shared" ca="1" si="146"/>
        <v>24.093421956193026</v>
      </c>
      <c r="EL13" s="24">
        <f t="shared" ca="1" si="147"/>
        <v>25.561387690536346</v>
      </c>
      <c r="EM13" s="24">
        <f t="shared" ca="1" si="148"/>
        <v>22.818673733884872</v>
      </c>
      <c r="EN13" s="24">
        <f t="shared" ca="1" si="149"/>
        <v>24.528620460159615</v>
      </c>
      <c r="EO13" s="24">
        <f t="shared" ca="1" si="150"/>
        <v>24.794470588608853</v>
      </c>
      <c r="EP13" s="24">
        <f t="shared" ca="1" si="151"/>
        <v>25.230460070869043</v>
      </c>
      <c r="EQ13" s="24">
        <f t="shared" ca="1" si="152"/>
        <v>24.081086324996562</v>
      </c>
      <c r="ER13" s="24">
        <f t="shared" ca="1" si="153"/>
        <v>23.199395801787574</v>
      </c>
      <c r="ES13" s="24">
        <f t="shared" ca="1" si="154"/>
        <v>22.970950806812038</v>
      </c>
      <c r="ET13" s="24">
        <f t="shared" ca="1" si="155"/>
        <v>24.24911821630122</v>
      </c>
      <c r="EU13" s="24">
        <f t="shared" ca="1" si="156"/>
        <v>22.90558431391959</v>
      </c>
      <c r="EV13" s="24">
        <f t="shared" ca="1" si="157"/>
        <v>22.841796375154157</v>
      </c>
      <c r="EW13" s="24">
        <f t="shared" ca="1" si="158"/>
        <v>25.150798109862773</v>
      </c>
      <c r="EX13" s="24">
        <f t="shared" ca="1" si="159"/>
        <v>23.584589695272165</v>
      </c>
      <c r="EY13" s="24">
        <f t="shared" ca="1" si="160"/>
        <v>25.717849103201157</v>
      </c>
      <c r="EZ13" s="24">
        <f t="shared" ca="1" si="161"/>
        <v>22.949103751341212</v>
      </c>
      <c r="FA13" s="24">
        <f t="shared" ca="1" si="162"/>
        <v>23.312296021359341</v>
      </c>
      <c r="FB13" s="24">
        <f t="shared" ca="1" si="163"/>
        <v>25.440294279313285</v>
      </c>
      <c r="FC13" s="24">
        <f t="shared" ca="1" si="164"/>
        <v>25.32390879793725</v>
      </c>
      <c r="FD13" s="24">
        <f t="shared" ca="1" si="165"/>
        <v>24.321450402138808</v>
      </c>
      <c r="FE13" s="24">
        <f t="shared" ca="1" si="166"/>
        <v>24.066889779251525</v>
      </c>
      <c r="FF13" s="24">
        <f t="shared" ca="1" si="167"/>
        <v>24.306134782835723</v>
      </c>
      <c r="FG13" s="24">
        <f t="shared" ca="1" si="168"/>
        <v>23.952665910539686</v>
      </c>
      <c r="FH13" s="24">
        <f t="shared" ca="1" si="169"/>
        <v>28.256176360033685</v>
      </c>
      <c r="FI13" s="24">
        <f t="shared" ca="1" si="170"/>
        <v>25.919527634008571</v>
      </c>
      <c r="FJ13" s="24">
        <f t="shared" ca="1" si="171"/>
        <v>23.621562296807369</v>
      </c>
      <c r="FK13" s="24">
        <f t="shared" ca="1" si="172"/>
        <v>24.255538595358747</v>
      </c>
      <c r="FL13" s="24">
        <f t="shared" ca="1" si="173"/>
        <v>24.259926603617405</v>
      </c>
      <c r="FM13" s="24">
        <f t="shared" ca="1" si="174"/>
        <v>24.699681868536512</v>
      </c>
      <c r="FN13" s="24">
        <f t="shared" ca="1" si="175"/>
        <v>27.595116574743543</v>
      </c>
      <c r="FO13" s="24">
        <f t="shared" ca="1" si="176"/>
        <v>24.853889543355709</v>
      </c>
      <c r="FP13" s="24">
        <f t="shared" ca="1" si="177"/>
        <v>22.228638227710022</v>
      </c>
      <c r="FQ13" s="24">
        <f t="shared" ca="1" si="178"/>
        <v>22.130324716420649</v>
      </c>
      <c r="FR13" s="24">
        <f t="shared" ca="1" si="179"/>
        <v>25.261759171364176</v>
      </c>
      <c r="FS13" s="24">
        <f t="shared" ca="1" si="180"/>
        <v>24.752845097146686</v>
      </c>
      <c r="FT13" s="24">
        <f t="shared" ca="1" si="181"/>
        <v>26.364313712316488</v>
      </c>
      <c r="FU13" s="24">
        <f t="shared" ca="1" si="182"/>
        <v>24.746039640254494</v>
      </c>
      <c r="FV13" s="24">
        <f t="shared" ca="1" si="183"/>
        <v>23.37139684283132</v>
      </c>
      <c r="FW13" s="24">
        <f t="shared" ca="1" si="184"/>
        <v>25.270095085533157</v>
      </c>
      <c r="FX13" s="24">
        <f t="shared" ca="1" si="185"/>
        <v>27.103275214796039</v>
      </c>
      <c r="FY13" s="24">
        <f t="shared" ca="1" si="186"/>
        <v>22.98506670515442</v>
      </c>
      <c r="FZ13" s="24">
        <f t="shared" ca="1" si="187"/>
        <v>26.051471700520612</v>
      </c>
      <c r="GA13" s="24">
        <f t="shared" ca="1" si="188"/>
        <v>22.862851845732663</v>
      </c>
      <c r="GB13" s="24">
        <f t="shared" ca="1" si="189"/>
        <v>25.26460364577316</v>
      </c>
      <c r="GC13" s="24">
        <f t="shared" ca="1" si="190"/>
        <v>27.738681275180777</v>
      </c>
      <c r="GD13" s="24">
        <f t="shared" ca="1" si="191"/>
        <v>22.320034565344312</v>
      </c>
      <c r="GE13" s="24">
        <f t="shared" ca="1" si="192"/>
        <v>25.118442387145937</v>
      </c>
      <c r="GF13" s="24">
        <f t="shared" ca="1" si="193"/>
        <v>26.949893747115674</v>
      </c>
      <c r="GG13" s="24">
        <f t="shared" ca="1" si="194"/>
        <v>24.851100081947347</v>
      </c>
      <c r="GH13" s="24">
        <f t="shared" ca="1" si="195"/>
        <v>25.935587951063361</v>
      </c>
      <c r="GI13" s="24">
        <f t="shared" ca="1" si="196"/>
        <v>24.500001026478031</v>
      </c>
      <c r="GJ13" s="24">
        <f t="shared" ca="1" si="197"/>
        <v>23.922096711197284</v>
      </c>
      <c r="GK13" s="24">
        <f t="shared" ca="1" si="198"/>
        <v>26.2991506614953</v>
      </c>
      <c r="GL13" s="24">
        <f t="shared" ca="1" si="199"/>
        <v>24.575455007210707</v>
      </c>
      <c r="GM13" s="24">
        <f t="shared" ca="1" si="200"/>
        <v>24.398987677263985</v>
      </c>
      <c r="GN13" s="24">
        <f t="shared" ca="1" si="201"/>
        <v>24.506797484951278</v>
      </c>
      <c r="GO13" s="24">
        <f t="shared" ca="1" si="202"/>
        <v>25.024415963416789</v>
      </c>
      <c r="GP13" s="24">
        <f t="shared" ca="1" si="203"/>
        <v>27.604749219151113</v>
      </c>
      <c r="GQ13" s="24">
        <f t="shared" ca="1" si="204"/>
        <v>25.627252923142478</v>
      </c>
      <c r="GR13" s="24">
        <f t="shared" ca="1" si="205"/>
        <v>24.569008044460993</v>
      </c>
      <c r="GS13" s="24">
        <f t="shared" ca="1" si="206"/>
        <v>25.829316731437917</v>
      </c>
      <c r="GT13" s="24">
        <f t="shared" ca="1" si="207"/>
        <v>25.200770178504747</v>
      </c>
      <c r="GU13" s="24">
        <f t="shared" ca="1" si="208"/>
        <v>25.790620202798333</v>
      </c>
      <c r="GV13" s="24">
        <f t="shared" ca="1" si="209"/>
        <v>23.595713198409186</v>
      </c>
      <c r="GW13" s="24">
        <f t="shared" ca="1" si="210"/>
        <v>25.76976603643174</v>
      </c>
      <c r="GX13" s="24">
        <f t="shared" ca="1" si="211"/>
        <v>25.661300888013866</v>
      </c>
      <c r="GY13" s="24">
        <f t="shared" ca="1" si="212"/>
        <v>24.777551134556081</v>
      </c>
      <c r="GZ13" s="24">
        <f t="shared" ca="1" si="213"/>
        <v>23.993406892753026</v>
      </c>
      <c r="HA13" s="24">
        <f t="shared" ca="1" si="214"/>
        <v>24.461374395952401</v>
      </c>
      <c r="HB13" s="24">
        <f t="shared" ca="1" si="215"/>
        <v>23.966658482131326</v>
      </c>
      <c r="HC13" s="24">
        <f t="shared" ca="1" si="216"/>
        <v>26.815392833944852</v>
      </c>
      <c r="HD13" s="24">
        <f t="shared" ca="1" si="217"/>
        <v>26.529175821768099</v>
      </c>
      <c r="HE13" s="24">
        <f t="shared" ca="1" si="218"/>
        <v>25.767802561321119</v>
      </c>
      <c r="HF13" s="24">
        <f t="shared" ca="1" si="219"/>
        <v>23.036704300349335</v>
      </c>
      <c r="HG13" s="24">
        <f t="shared" ca="1" si="220"/>
        <v>23.038433874245264</v>
      </c>
      <c r="HH13" s="24">
        <f t="shared" ca="1" si="221"/>
        <v>23.534457382224861</v>
      </c>
      <c r="HI13" s="24">
        <f t="shared" ca="1" si="222"/>
        <v>24.119708069293146</v>
      </c>
      <c r="HJ13" s="24">
        <f t="shared" ca="1" si="223"/>
        <v>23.155011730556609</v>
      </c>
      <c r="HK13" s="24">
        <f t="shared" ca="1" si="224"/>
        <v>23.628434646400791</v>
      </c>
      <c r="HL13" s="24">
        <f t="shared" ca="1" si="225"/>
        <v>23.32057465344727</v>
      </c>
      <c r="HM13" s="24">
        <f t="shared" ca="1" si="226"/>
        <v>23.99848718140921</v>
      </c>
      <c r="HN13" s="24">
        <f t="shared" ca="1" si="227"/>
        <v>25.435771059186191</v>
      </c>
      <c r="HO13" s="24">
        <f t="shared" ca="1" si="228"/>
        <v>24.54163507077671</v>
      </c>
      <c r="HP13" s="24">
        <f t="shared" ca="1" si="229"/>
        <v>24.667640476052242</v>
      </c>
      <c r="HQ13" s="24">
        <f t="shared" ca="1" si="230"/>
        <v>24.734815230072705</v>
      </c>
      <c r="HR13" s="24">
        <f t="shared" ca="1" si="231"/>
        <v>24.915676788558706</v>
      </c>
      <c r="HS13" s="24">
        <f t="shared" ca="1" si="232"/>
        <v>26.747497573090062</v>
      </c>
      <c r="HT13" s="24">
        <f t="shared" ca="1" si="233"/>
        <v>24.770770298603665</v>
      </c>
      <c r="HU13" s="24">
        <f t="shared" ca="1" si="234"/>
        <v>25.546323951165174</v>
      </c>
      <c r="HV13" s="24">
        <f t="shared" ca="1" si="235"/>
        <v>24.958515508083305</v>
      </c>
      <c r="HW13" s="24">
        <f t="shared" ca="1" si="236"/>
        <v>26.840052962779115</v>
      </c>
      <c r="HX13" s="24">
        <f t="shared" ca="1" si="237"/>
        <v>25.240523387652317</v>
      </c>
      <c r="HY13" s="24">
        <f t="shared" ca="1" si="238"/>
        <v>24.114221725418151</v>
      </c>
      <c r="HZ13" s="24">
        <f t="shared" ca="1" si="239"/>
        <v>23.488905293962347</v>
      </c>
      <c r="IA13" s="24">
        <f t="shared" ca="1" si="240"/>
        <v>22.953390235982251</v>
      </c>
      <c r="IB13" s="24">
        <f t="shared" ca="1" si="241"/>
        <v>25.789098993440742</v>
      </c>
      <c r="IC13" s="24">
        <f t="shared" ca="1" si="242"/>
        <v>23.333667125760648</v>
      </c>
      <c r="ID13" s="24">
        <f t="shared" ca="1" si="243"/>
        <v>24.308530139524983</v>
      </c>
      <c r="IE13" s="24">
        <f t="shared" ca="1" si="244"/>
        <v>24.854321470547983</v>
      </c>
      <c r="IF13" s="24">
        <f t="shared" ca="1" si="245"/>
        <v>23.993471075641938</v>
      </c>
      <c r="IG13" s="24">
        <f t="shared" ca="1" si="246"/>
        <v>22.608063952915224</v>
      </c>
      <c r="IH13" s="24">
        <f t="shared" ca="1" si="247"/>
        <v>22.800394806620325</v>
      </c>
      <c r="II13" s="24">
        <f t="shared" ca="1" si="248"/>
        <v>24.894864094342196</v>
      </c>
      <c r="IJ13" s="24">
        <f t="shared" ca="1" si="249"/>
        <v>25.710011824222605</v>
      </c>
      <c r="IK13" s="24">
        <f t="shared" ca="1" si="250"/>
        <v>24.4612974934367</v>
      </c>
      <c r="IL13" s="24">
        <f t="shared" ca="1" si="251"/>
        <v>23.668285400114243</v>
      </c>
      <c r="IM13" s="24">
        <f t="shared" ca="1" si="252"/>
        <v>26.592190818060761</v>
      </c>
      <c r="IN13" s="24">
        <f t="shared" ca="1" si="253"/>
        <v>23.445918328648201</v>
      </c>
      <c r="IO13" s="24">
        <f t="shared" ca="1" si="254"/>
        <v>23.34561447275652</v>
      </c>
      <c r="IP13" s="24">
        <f t="shared" ca="1" si="255"/>
        <v>27.446854670267832</v>
      </c>
      <c r="IQ13" s="24">
        <f t="shared" ca="1" si="256"/>
        <v>24.621591754850609</v>
      </c>
      <c r="IR13" s="24">
        <f t="shared" ca="1" si="257"/>
        <v>25.680627922192858</v>
      </c>
      <c r="IS13" s="24">
        <f t="shared" ca="1" si="258"/>
        <v>25.98496703390806</v>
      </c>
      <c r="IT13" s="24">
        <f t="shared" ca="1" si="259"/>
        <v>23.112881979433602</v>
      </c>
      <c r="IU13" s="24">
        <f t="shared" ca="1" si="260"/>
        <v>23.155383032805428</v>
      </c>
      <c r="IV13" s="24">
        <f t="shared" ca="1" si="261"/>
        <v>26.248461643573979</v>
      </c>
      <c r="IW13" s="24">
        <f t="shared" ca="1" si="262"/>
        <v>26.240436107363383</v>
      </c>
      <c r="IX13" s="24">
        <f t="shared" ca="1" si="263"/>
        <v>26.523293354250722</v>
      </c>
      <c r="IY13" s="24">
        <f t="shared" ca="1" si="264"/>
        <v>22.903303325480675</v>
      </c>
      <c r="IZ13" s="24">
        <f t="shared" ca="1" si="265"/>
        <v>25.696611914788949</v>
      </c>
      <c r="JA13" s="24">
        <f t="shared" ca="1" si="266"/>
        <v>23.632848919126332</v>
      </c>
      <c r="JB13" s="24">
        <f t="shared" ca="1" si="267"/>
        <v>24.763747451953343</v>
      </c>
      <c r="JC13" s="24">
        <f t="shared" ca="1" si="268"/>
        <v>23.665308241328933</v>
      </c>
      <c r="JD13" s="24">
        <f t="shared" ca="1" si="269"/>
        <v>23.238456625412482</v>
      </c>
      <c r="JE13" s="24">
        <f t="shared" ca="1" si="270"/>
        <v>25.885550130449019</v>
      </c>
      <c r="JF13" s="24">
        <f t="shared" ca="1" si="271"/>
        <v>23.139263403443078</v>
      </c>
      <c r="JG13" s="24">
        <f t="shared" ca="1" si="272"/>
        <v>23.565254711941947</v>
      </c>
      <c r="JH13" s="24">
        <f t="shared" ca="1" si="273"/>
        <v>25.584095734877707</v>
      </c>
      <c r="JI13" s="24">
        <f t="shared" ca="1" si="274"/>
        <v>24.231365911817143</v>
      </c>
      <c r="JJ13" s="24">
        <f t="shared" ca="1" si="275"/>
        <v>25.495655308660098</v>
      </c>
      <c r="JK13" s="24">
        <f t="shared" ca="1" si="276"/>
        <v>23.344793638673949</v>
      </c>
      <c r="JL13" s="24">
        <f t="shared" ca="1" si="277"/>
        <v>25.3191801138335</v>
      </c>
      <c r="JM13" s="24">
        <f t="shared" ca="1" si="278"/>
        <v>23.895942335157542</v>
      </c>
      <c r="JN13" s="24">
        <f t="shared" ca="1" si="279"/>
        <v>24.827798289093746</v>
      </c>
      <c r="JO13" s="24">
        <f t="shared" ca="1" si="280"/>
        <v>24.568258301572982</v>
      </c>
      <c r="JP13" s="24">
        <f t="shared" ca="1" si="281"/>
        <v>26.239924911215414</v>
      </c>
      <c r="JQ13" s="24">
        <f t="shared" ca="1" si="282"/>
        <v>24.087765972176072</v>
      </c>
      <c r="JR13" s="24">
        <f t="shared" ca="1" si="283"/>
        <v>25.02830743738928</v>
      </c>
      <c r="JS13" s="24">
        <f t="shared" ca="1" si="284"/>
        <v>22.417647825115317</v>
      </c>
      <c r="JT13" s="24">
        <f t="shared" ca="1" si="285"/>
        <v>25.629650951819002</v>
      </c>
      <c r="JU13" s="24">
        <f t="shared" ca="1" si="286"/>
        <v>22.267219422799432</v>
      </c>
      <c r="JV13" s="24">
        <f t="shared" ca="1" si="287"/>
        <v>24.051732744392122</v>
      </c>
      <c r="JW13" s="24">
        <f t="shared" ca="1" si="288"/>
        <v>24.333422968597631</v>
      </c>
      <c r="JX13" s="24">
        <f t="shared" ca="1" si="289"/>
        <v>24.140583743822493</v>
      </c>
      <c r="JY13" s="24">
        <f t="shared" ca="1" si="290"/>
        <v>25.181306755697538</v>
      </c>
      <c r="JZ13" s="24">
        <f t="shared" ca="1" si="291"/>
        <v>26.17717820061992</v>
      </c>
      <c r="KA13" s="24">
        <f t="shared" ca="1" si="292"/>
        <v>26.932876173293014</v>
      </c>
      <c r="KB13" s="24">
        <f t="shared" ca="1" si="293"/>
        <v>25.119992813840504</v>
      </c>
      <c r="KC13" s="24">
        <f t="shared" ca="1" si="294"/>
        <v>23.969869109046645</v>
      </c>
      <c r="KD13" s="24">
        <f t="shared" ca="1" si="295"/>
        <v>23.620311160644132</v>
      </c>
      <c r="KE13" s="24">
        <f t="shared" ca="1" si="296"/>
        <v>25.254494949139673</v>
      </c>
      <c r="KF13" s="24">
        <f t="shared" ca="1" si="297"/>
        <v>24.27090246505297</v>
      </c>
      <c r="KG13" s="24">
        <f t="shared" ca="1" si="298"/>
        <v>25.924884605676787</v>
      </c>
      <c r="KH13" s="24">
        <f t="shared" ca="1" si="299"/>
        <v>23.916813501387676</v>
      </c>
      <c r="KI13" s="24">
        <f t="shared" ca="1" si="300"/>
        <v>24.213841360247958</v>
      </c>
      <c r="KJ13" s="24">
        <f t="shared" ca="1" si="301"/>
        <v>22.816137930682608</v>
      </c>
      <c r="KK13" s="24">
        <f t="shared" ca="1" si="302"/>
        <v>22.318986285872278</v>
      </c>
      <c r="KL13" s="24">
        <f t="shared" ca="1" si="303"/>
        <v>22.121358516683088</v>
      </c>
      <c r="KM13" s="24">
        <f t="shared" ca="1" si="304"/>
        <v>24.404914231422403</v>
      </c>
      <c r="KN13" s="24">
        <f t="shared" ca="1" si="305"/>
        <v>26.343467511478398</v>
      </c>
      <c r="KO13" s="24">
        <f t="shared" ca="1" si="306"/>
        <v>25.727568092156464</v>
      </c>
      <c r="KP13" s="24">
        <f t="shared" ca="1" si="307"/>
        <v>22.964762235980341</v>
      </c>
      <c r="KQ13" s="24">
        <f t="shared" ca="1" si="308"/>
        <v>23.972820105768431</v>
      </c>
      <c r="KR13" s="24">
        <f t="shared" ca="1" si="309"/>
        <v>25.476919992165261</v>
      </c>
      <c r="KS13" s="24">
        <f t="shared" ca="1" si="310"/>
        <v>23.374304657589654</v>
      </c>
      <c r="KT13" s="24">
        <f t="shared" ca="1" si="311"/>
        <v>24.547375029189496</v>
      </c>
      <c r="KU13" s="24">
        <f t="shared" ca="1" si="312"/>
        <v>22.029119901429961</v>
      </c>
      <c r="KV13" s="24">
        <f t="shared" ca="1" si="313"/>
        <v>24.623473209039908</v>
      </c>
      <c r="KW13" s="24">
        <f t="shared" ca="1" si="314"/>
        <v>25.128224776795751</v>
      </c>
      <c r="KX13" s="24">
        <f t="shared" ca="1" si="315"/>
        <v>24.878043981599557</v>
      </c>
      <c r="KY13" s="24">
        <f t="shared" ca="1" si="316"/>
        <v>26.215542423237661</v>
      </c>
      <c r="KZ13" s="24">
        <f t="shared" ca="1" si="317"/>
        <v>22.883763508822316</v>
      </c>
      <c r="LA13" s="24">
        <f t="shared" ca="1" si="318"/>
        <v>26.684460477281949</v>
      </c>
      <c r="LB13" s="24">
        <f t="shared" ca="1" si="319"/>
        <v>24.339083916668287</v>
      </c>
      <c r="LC13" s="24">
        <f t="shared" ca="1" si="320"/>
        <v>23.33073584166274</v>
      </c>
      <c r="LD13" s="24">
        <f t="shared" ca="1" si="321"/>
        <v>25.384986671141323</v>
      </c>
      <c r="LE13" s="24">
        <f t="shared" ca="1" si="322"/>
        <v>25.372235328386232</v>
      </c>
      <c r="LF13" s="24">
        <f t="shared" ca="1" si="323"/>
        <v>21.670079256037237</v>
      </c>
      <c r="LG13" s="24">
        <f t="shared" ca="1" si="324"/>
        <v>26.166127869911609</v>
      </c>
      <c r="LH13" s="24">
        <f t="shared" ca="1" si="325"/>
        <v>24.44595932823421</v>
      </c>
      <c r="LI13" s="24">
        <f t="shared" ca="1" si="326"/>
        <v>25.537875866841105</v>
      </c>
      <c r="LJ13" s="24">
        <f t="shared" ca="1" si="327"/>
        <v>22.775498014347455</v>
      </c>
      <c r="LK13" s="24">
        <f t="shared" ca="1" si="328"/>
        <v>25.47732429093093</v>
      </c>
      <c r="LL13" s="24">
        <f t="shared" ca="1" si="329"/>
        <v>23.275603588284323</v>
      </c>
      <c r="LM13" s="24">
        <f t="shared" ca="1" si="330"/>
        <v>21.615992599103802</v>
      </c>
      <c r="LN13" s="24">
        <f t="shared" ca="1" si="331"/>
        <v>25.124047122867779</v>
      </c>
      <c r="LO13" s="24">
        <f t="shared" ca="1" si="332"/>
        <v>23.125147764283835</v>
      </c>
      <c r="LP13" s="24">
        <f t="shared" ca="1" si="333"/>
        <v>23.506046621260804</v>
      </c>
      <c r="LQ13" s="24">
        <f t="shared" ca="1" si="334"/>
        <v>25.368248641024866</v>
      </c>
      <c r="LR13" s="24">
        <f t="shared" ca="1" si="335"/>
        <v>23.961974973765205</v>
      </c>
      <c r="LS13" s="24">
        <f t="shared" ca="1" si="336"/>
        <v>27.077257632277917</v>
      </c>
      <c r="LT13" s="24">
        <f t="shared" ca="1" si="337"/>
        <v>27.031148357328206</v>
      </c>
      <c r="LU13" s="24">
        <f t="shared" ca="1" si="338"/>
        <v>24.226347236486255</v>
      </c>
      <c r="LV13" s="24">
        <f t="shared" ca="1" si="339"/>
        <v>25.071150979459716</v>
      </c>
      <c r="LW13" s="24">
        <f t="shared" ca="1" si="340"/>
        <v>23.804478345464666</v>
      </c>
      <c r="LX13" s="24">
        <f t="shared" ca="1" si="341"/>
        <v>23.613785390509918</v>
      </c>
      <c r="LY13" s="24">
        <f t="shared" ca="1" si="342"/>
        <v>28.486501160753367</v>
      </c>
      <c r="LZ13" s="24">
        <f t="shared" ca="1" si="343"/>
        <v>23.412325876112231</v>
      </c>
      <c r="MA13" s="24">
        <f t="shared" ca="1" si="344"/>
        <v>25.486026769447889</v>
      </c>
      <c r="MB13" s="24">
        <f t="shared" ca="1" si="345"/>
        <v>25.466834666772026</v>
      </c>
      <c r="MC13" s="24">
        <f t="shared" ca="1" si="346"/>
        <v>25.953985270060745</v>
      </c>
      <c r="MD13" s="24">
        <f t="shared" ca="1" si="347"/>
        <v>24.452097348924333</v>
      </c>
      <c r="ME13" s="24">
        <f t="shared" ca="1" si="348"/>
        <v>23.879736940330218</v>
      </c>
      <c r="MF13" s="24">
        <f t="shared" ca="1" si="349"/>
        <v>24.583584332141584</v>
      </c>
      <c r="MG13" s="24">
        <f t="shared" ca="1" si="350"/>
        <v>25.76050762134026</v>
      </c>
      <c r="MH13" s="24">
        <f t="shared" ca="1" si="351"/>
        <v>26.01149426207526</v>
      </c>
      <c r="MI13" s="24">
        <f t="shared" ca="1" si="352"/>
        <v>26.201215004766709</v>
      </c>
      <c r="MJ13" s="24">
        <f t="shared" ca="1" si="353"/>
        <v>24.561822056882459</v>
      </c>
      <c r="MK13" s="24">
        <f t="shared" ca="1" si="354"/>
        <v>24.983429342609561</v>
      </c>
      <c r="ML13" s="24">
        <f t="shared" ca="1" si="355"/>
        <v>25.694490243625392</v>
      </c>
      <c r="MM13" s="24">
        <f t="shared" ca="1" si="356"/>
        <v>25.232221860144318</v>
      </c>
      <c r="MN13" s="24">
        <f t="shared" ca="1" si="357"/>
        <v>25.048073118860678</v>
      </c>
      <c r="MO13" s="24">
        <f t="shared" ca="1" si="358"/>
        <v>25.959151320643507</v>
      </c>
      <c r="MP13" s="24">
        <f t="shared" ca="1" si="359"/>
        <v>26.520030155510803</v>
      </c>
      <c r="MQ13" s="24">
        <f t="shared" ca="1" si="360"/>
        <v>25.383405846031462</v>
      </c>
      <c r="MR13" s="24">
        <f t="shared" ca="1" si="361"/>
        <v>24.669231158066925</v>
      </c>
      <c r="MS13" s="24">
        <f t="shared" ca="1" si="362"/>
        <v>26.771828193503922</v>
      </c>
      <c r="MT13" s="24">
        <f t="shared" ca="1" si="363"/>
        <v>24.633216148226406</v>
      </c>
      <c r="MU13" s="24">
        <f t="shared" ca="1" si="364"/>
        <v>24.357323279355228</v>
      </c>
      <c r="MV13" s="24">
        <f t="shared" ca="1" si="365"/>
        <v>24.550039103743451</v>
      </c>
      <c r="MW13" s="24">
        <f t="shared" ca="1" si="366"/>
        <v>25.161230328077369</v>
      </c>
      <c r="MX13" s="24">
        <f t="shared" ca="1" si="367"/>
        <v>21.974592740281047</v>
      </c>
      <c r="MY13" s="24">
        <f t="shared" ca="1" si="368"/>
        <v>22.61298440617292</v>
      </c>
      <c r="MZ13" s="24">
        <f t="shared" ca="1" si="369"/>
        <v>25.664040119694111</v>
      </c>
      <c r="NA13" s="24">
        <f t="shared" ca="1" si="370"/>
        <v>26.650610129009532</v>
      </c>
      <c r="NB13" s="24">
        <f t="shared" ca="1" si="371"/>
        <v>26.769139554141734</v>
      </c>
      <c r="NC13" s="24">
        <f t="shared" ca="1" si="372"/>
        <v>25.331281244376026</v>
      </c>
      <c r="ND13" s="24">
        <f t="shared" ca="1" si="373"/>
        <v>22.913574986455295</v>
      </c>
      <c r="NE13" s="24">
        <f t="shared" ca="1" si="374"/>
        <v>25.979697491971557</v>
      </c>
      <c r="NF13" s="24">
        <f t="shared" ca="1" si="375"/>
        <v>25.88589253625684</v>
      </c>
      <c r="NG13" s="24">
        <f t="shared" ca="1" si="376"/>
        <v>24.571658319355301</v>
      </c>
      <c r="NH13" s="24">
        <f t="shared" ca="1" si="377"/>
        <v>24.549220228689943</v>
      </c>
      <c r="NI13" s="24">
        <f t="shared" ca="1" si="378"/>
        <v>24.896282705055793</v>
      </c>
      <c r="NJ13" s="24">
        <f t="shared" ca="1" si="379"/>
        <v>24.822940235525362</v>
      </c>
      <c r="NK13" s="24">
        <f t="shared" ca="1" si="380"/>
        <v>24.329993100489819</v>
      </c>
      <c r="NL13" s="24">
        <f t="shared" ca="1" si="381"/>
        <v>25.707083117193989</v>
      </c>
      <c r="NM13" s="24">
        <f t="shared" ca="1" si="382"/>
        <v>26.020017655103384</v>
      </c>
      <c r="NN13" s="24">
        <f t="shared" ca="1" si="383"/>
        <v>25.545737650942289</v>
      </c>
      <c r="NO13" s="24">
        <f t="shared" ca="1" si="384"/>
        <v>25.996063789318431</v>
      </c>
      <c r="NP13" s="24">
        <f t="shared" ca="1" si="385"/>
        <v>24.662884226786016</v>
      </c>
      <c r="NQ13" s="24">
        <f t="shared" ca="1" si="386"/>
        <v>24.811454969073175</v>
      </c>
      <c r="NR13" s="24">
        <f t="shared" ca="1" si="387"/>
        <v>22.868867757795535</v>
      </c>
      <c r="NS13" s="24">
        <f t="shared" ca="1" si="388"/>
        <v>24.083890364767118</v>
      </c>
      <c r="NT13" s="24">
        <f t="shared" ca="1" si="389"/>
        <v>25.504790491165856</v>
      </c>
      <c r="NU13" s="24">
        <f t="shared" ca="1" si="390"/>
        <v>25.191705137893205</v>
      </c>
      <c r="NV13" s="24">
        <f t="shared" ca="1" si="391"/>
        <v>27.564834826992477</v>
      </c>
      <c r="NW13" s="24">
        <f t="shared" ca="1" si="392"/>
        <v>25.601674551026072</v>
      </c>
      <c r="NX13" s="24">
        <f t="shared" ca="1" si="393"/>
        <v>25.173026448717952</v>
      </c>
      <c r="NY13" s="24">
        <f t="shared" ca="1" si="394"/>
        <v>27.075100234833549</v>
      </c>
      <c r="NZ13" s="24">
        <f t="shared" ca="1" si="395"/>
        <v>24.952602638772909</v>
      </c>
      <c r="OA13" s="24">
        <f t="shared" ca="1" si="396"/>
        <v>24.683202300750697</v>
      </c>
      <c r="OB13" s="24">
        <f t="shared" ca="1" si="397"/>
        <v>26.32655088238522</v>
      </c>
      <c r="OC13" s="24">
        <f t="shared" ca="1" si="398"/>
        <v>24.176951210393124</v>
      </c>
      <c r="OD13" s="24">
        <f t="shared" ca="1" si="399"/>
        <v>21.726467239334688</v>
      </c>
      <c r="OE13" s="24">
        <f t="shared" ca="1" si="400"/>
        <v>25.429705630120676</v>
      </c>
      <c r="OF13" s="24">
        <f t="shared" ca="1" si="401"/>
        <v>24.268333397225046</v>
      </c>
      <c r="OG13" s="24">
        <f t="shared" ca="1" si="402"/>
        <v>25.676940811800922</v>
      </c>
      <c r="OH13" s="24">
        <f t="shared" ca="1" si="403"/>
        <v>23.637052947069833</v>
      </c>
      <c r="OI13" s="24">
        <f t="shared" ca="1" si="404"/>
        <v>24.33177461951054</v>
      </c>
      <c r="OJ13" s="24">
        <f t="shared" ca="1" si="405"/>
        <v>25.463383961192225</v>
      </c>
      <c r="OK13" s="24">
        <f t="shared" ca="1" si="406"/>
        <v>22.834703600041433</v>
      </c>
      <c r="OL13" s="24">
        <f t="shared" ca="1" si="407"/>
        <v>25.000552610247695</v>
      </c>
      <c r="OM13" s="24">
        <f t="shared" ca="1" si="408"/>
        <v>27.336976817832053</v>
      </c>
      <c r="ON13" s="24">
        <f t="shared" ca="1" si="409"/>
        <v>25.141251195584086</v>
      </c>
      <c r="OO13" s="24">
        <f t="shared" ca="1" si="410"/>
        <v>24.27358160168771</v>
      </c>
      <c r="OP13" s="24">
        <f t="shared" ca="1" si="411"/>
        <v>24.35292581190415</v>
      </c>
      <c r="OQ13" s="24">
        <f t="shared" ca="1" si="412"/>
        <v>22.968158145816052</v>
      </c>
      <c r="OR13" s="24">
        <f t="shared" ca="1" si="413"/>
        <v>23.195779991281579</v>
      </c>
      <c r="OS13" s="24">
        <f t="shared" ca="1" si="414"/>
        <v>23.404812374324269</v>
      </c>
      <c r="OT13" s="24">
        <f t="shared" ca="1" si="415"/>
        <v>23.396993825908808</v>
      </c>
      <c r="OU13" s="24">
        <f t="shared" ca="1" si="416"/>
        <v>24.631059731689994</v>
      </c>
      <c r="OV13" s="24">
        <f t="shared" ca="1" si="417"/>
        <v>22.473628283735795</v>
      </c>
      <c r="OW13" s="24">
        <f t="shared" ca="1" si="418"/>
        <v>26.837212264026125</v>
      </c>
      <c r="OX13" s="24">
        <f t="shared" ca="1" si="419"/>
        <v>25.724524129363935</v>
      </c>
      <c r="OY13" s="24">
        <f t="shared" ca="1" si="420"/>
        <v>24.928267378701133</v>
      </c>
      <c r="OZ13" s="24">
        <f t="shared" ca="1" si="421"/>
        <v>24.112530099935583</v>
      </c>
      <c r="PA13" s="24">
        <f t="shared" ca="1" si="422"/>
        <v>25.242101604238961</v>
      </c>
      <c r="PB13" s="24">
        <f t="shared" ca="1" si="423"/>
        <v>22.832466649194938</v>
      </c>
      <c r="PC13" s="24">
        <f t="shared" ca="1" si="424"/>
        <v>25.644352959718081</v>
      </c>
      <c r="PD13" s="24">
        <f t="shared" ca="1" si="425"/>
        <v>25.586166913987196</v>
      </c>
      <c r="PE13" s="24">
        <f t="shared" ca="1" si="426"/>
        <v>25.810800059573754</v>
      </c>
      <c r="PF13" s="24">
        <f t="shared" ca="1" si="427"/>
        <v>22.203351310430961</v>
      </c>
      <c r="PG13" s="24">
        <f t="shared" ca="1" si="428"/>
        <v>24.868402848673238</v>
      </c>
      <c r="PH13" s="24">
        <f t="shared" ca="1" si="429"/>
        <v>23.865475273306661</v>
      </c>
      <c r="PI13" s="24">
        <f t="shared" ca="1" si="430"/>
        <v>24.499951707300536</v>
      </c>
      <c r="PJ13" s="24">
        <f t="shared" ca="1" si="431"/>
        <v>25.505206799692097</v>
      </c>
      <c r="PK13" s="24">
        <f t="shared" ca="1" si="432"/>
        <v>28.116838179514012</v>
      </c>
      <c r="PL13" s="24">
        <f t="shared" ca="1" si="433"/>
        <v>24.589026264755304</v>
      </c>
      <c r="PM13" s="24">
        <f t="shared" ca="1" si="434"/>
        <v>25.368987689180205</v>
      </c>
      <c r="PN13" s="24">
        <f t="shared" ca="1" si="435"/>
        <v>24.063521157140684</v>
      </c>
      <c r="PO13" s="24">
        <f t="shared" ca="1" si="436"/>
        <v>25.919379363564541</v>
      </c>
      <c r="PP13" s="24">
        <f t="shared" ca="1" si="437"/>
        <v>23.298461330967147</v>
      </c>
      <c r="PQ13" s="24">
        <f t="shared" ca="1" si="438"/>
        <v>24.702948160510779</v>
      </c>
      <c r="PR13" s="24">
        <f t="shared" ca="1" si="439"/>
        <v>25.243295313957759</v>
      </c>
      <c r="PS13" s="24">
        <f t="shared" ca="1" si="440"/>
        <v>24.257905048481504</v>
      </c>
      <c r="PT13" s="24">
        <f t="shared" ca="1" si="441"/>
        <v>24.722523505436978</v>
      </c>
      <c r="PU13" s="24">
        <f t="shared" ca="1" si="442"/>
        <v>24.046385214406044</v>
      </c>
      <c r="PV13" s="24">
        <f t="shared" ca="1" si="443"/>
        <v>24.27118450406147</v>
      </c>
      <c r="PW13" s="24">
        <f t="shared" ca="1" si="444"/>
        <v>23.722454597821748</v>
      </c>
      <c r="PX13" s="24">
        <f t="shared" ca="1" si="445"/>
        <v>24.513810448287995</v>
      </c>
      <c r="PY13" s="24">
        <f t="shared" ca="1" si="446"/>
        <v>23.541005678989034</v>
      </c>
      <c r="PZ13" s="24">
        <f t="shared" ca="1" si="447"/>
        <v>24.495408214561106</v>
      </c>
      <c r="QA13" s="24">
        <f t="shared" ca="1" si="448"/>
        <v>26.731069511452862</v>
      </c>
      <c r="QB13" s="24">
        <f t="shared" ca="1" si="449"/>
        <v>27.015104657271671</v>
      </c>
      <c r="QC13" s="24">
        <f t="shared" ca="1" si="450"/>
        <v>26.612995264326265</v>
      </c>
      <c r="QD13" s="24">
        <f t="shared" ca="1" si="451"/>
        <v>26.7565994476337</v>
      </c>
      <c r="QE13" s="24">
        <f t="shared" ca="1" si="452"/>
        <v>22.809337956692996</v>
      </c>
      <c r="QF13" s="24">
        <f t="shared" ca="1" si="453"/>
        <v>25.278856420748827</v>
      </c>
      <c r="QG13" s="24">
        <f t="shared" ca="1" si="454"/>
        <v>23.748131300268721</v>
      </c>
      <c r="QH13" s="24">
        <f t="shared" ca="1" si="455"/>
        <v>24.350118977019509</v>
      </c>
      <c r="QI13" s="24">
        <f t="shared" ca="1" si="456"/>
        <v>26.742291164332599</v>
      </c>
      <c r="QJ13" s="24">
        <f t="shared" ca="1" si="457"/>
        <v>26.288861785537097</v>
      </c>
      <c r="QK13" s="24">
        <f t="shared" ca="1" si="458"/>
        <v>24.196599046801772</v>
      </c>
      <c r="QL13" s="24">
        <f t="shared" ca="1" si="459"/>
        <v>24.787424548088211</v>
      </c>
      <c r="QM13" s="24">
        <f t="shared" ca="1" si="460"/>
        <v>25.323159393754292</v>
      </c>
      <c r="QN13" s="24">
        <f t="shared" ca="1" si="461"/>
        <v>24.218638953365332</v>
      </c>
      <c r="QO13" s="24">
        <f t="shared" ca="1" si="462"/>
        <v>24.080362769744237</v>
      </c>
      <c r="QP13" s="24">
        <f t="shared" ca="1" si="463"/>
        <v>24.659035823600206</v>
      </c>
      <c r="QQ13" s="24">
        <f t="shared" ca="1" si="464"/>
        <v>24.345537048596622</v>
      </c>
      <c r="QR13" s="24">
        <f t="shared" ca="1" si="465"/>
        <v>24.594185994593996</v>
      </c>
      <c r="QS13" s="24">
        <f t="shared" ca="1" si="466"/>
        <v>25.680099435275288</v>
      </c>
      <c r="QT13" s="24">
        <f t="shared" ca="1" si="467"/>
        <v>26.802310357203137</v>
      </c>
      <c r="QU13" s="24">
        <f t="shared" ca="1" si="468"/>
        <v>24.138265486622217</v>
      </c>
      <c r="QV13" s="24">
        <f t="shared" ca="1" si="469"/>
        <v>24.516921646069115</v>
      </c>
      <c r="QW13" s="24">
        <f t="shared" ca="1" si="470"/>
        <v>22.728794734260827</v>
      </c>
      <c r="QX13" s="24">
        <f t="shared" ca="1" si="471"/>
        <v>28.239879506012898</v>
      </c>
      <c r="QY13" s="24">
        <f t="shared" ca="1" si="472"/>
        <v>24.299013759306909</v>
      </c>
      <c r="QZ13" s="24">
        <f t="shared" ca="1" si="473"/>
        <v>25.016201969147314</v>
      </c>
      <c r="RA13" s="24">
        <f t="shared" ca="1" si="474"/>
        <v>26.990606053240093</v>
      </c>
      <c r="RB13" s="24">
        <f t="shared" ca="1" si="475"/>
        <v>25.322644814916302</v>
      </c>
      <c r="RC13" s="24">
        <f t="shared" ca="1" si="476"/>
        <v>24.502199428811043</v>
      </c>
      <c r="RD13" s="24">
        <f t="shared" ca="1" si="477"/>
        <v>22.618195801789078</v>
      </c>
      <c r="RE13" s="24">
        <f t="shared" ca="1" si="478"/>
        <v>26.699344960989471</v>
      </c>
      <c r="RF13" s="24">
        <f t="shared" ca="1" si="479"/>
        <v>22.096766444016872</v>
      </c>
      <c r="RG13" s="24">
        <f t="shared" ca="1" si="480"/>
        <v>25.281034982863694</v>
      </c>
      <c r="RH13" s="24">
        <f t="shared" ca="1" si="481"/>
        <v>21.631175232682725</v>
      </c>
      <c r="RI13" s="24">
        <f t="shared" ca="1" si="482"/>
        <v>25.948213768450376</v>
      </c>
      <c r="RJ13" s="24">
        <f t="shared" ca="1" si="483"/>
        <v>23.902269200294771</v>
      </c>
      <c r="RK13" s="24">
        <f t="shared" ca="1" si="484"/>
        <v>22.419973535165621</v>
      </c>
      <c r="RL13" s="24">
        <f t="shared" ca="1" si="485"/>
        <v>22.405388730441718</v>
      </c>
      <c r="RM13" s="24">
        <f t="shared" ca="1" si="486"/>
        <v>27.007665725948311</v>
      </c>
      <c r="RN13" s="24">
        <f t="shared" ca="1" si="487"/>
        <v>25.861973781706116</v>
      </c>
      <c r="RO13" s="24">
        <f t="shared" ca="1" si="488"/>
        <v>25.987327743286961</v>
      </c>
      <c r="RP13" s="24">
        <f t="shared" ca="1" si="489"/>
        <v>27.475407427711772</v>
      </c>
      <c r="RQ13" s="24">
        <f t="shared" ca="1" si="490"/>
        <v>24.051119044856655</v>
      </c>
      <c r="RR13" s="24">
        <f t="shared" ca="1" si="491"/>
        <v>23.816037907248745</v>
      </c>
      <c r="RS13" s="24">
        <f t="shared" ca="1" si="492"/>
        <v>25.082150361080021</v>
      </c>
      <c r="RT13" s="24">
        <f t="shared" ca="1" si="493"/>
        <v>23.839233476752813</v>
      </c>
      <c r="RU13" s="24">
        <f t="shared" ca="1" si="494"/>
        <v>22.590608370564098</v>
      </c>
      <c r="RV13" s="24">
        <f t="shared" ca="1" si="495"/>
        <v>21.979316410231561</v>
      </c>
      <c r="RW13" s="24">
        <f t="shared" ca="1" si="496"/>
        <v>24.469508672887844</v>
      </c>
      <c r="RX13" s="24">
        <f t="shared" ca="1" si="497"/>
        <v>26.075512441318459</v>
      </c>
      <c r="RY13" s="24">
        <f t="shared" ca="1" si="498"/>
        <v>24.991884591322535</v>
      </c>
      <c r="RZ13" s="24">
        <f t="shared" ca="1" si="499"/>
        <v>23.34784051683673</v>
      </c>
      <c r="SA13" s="24">
        <f t="shared" ca="1" si="500"/>
        <v>26.39565166138625</v>
      </c>
      <c r="SB13" s="24">
        <f t="shared" ca="1" si="501"/>
        <v>27.153319545531502</v>
      </c>
      <c r="SC13" s="24">
        <f t="shared" ca="1" si="502"/>
        <v>24.965239410487889</v>
      </c>
      <c r="SD13" s="24">
        <f t="shared" ca="1" si="503"/>
        <v>26.042040103890407</v>
      </c>
      <c r="SE13" s="24">
        <f t="shared" ca="1" si="504"/>
        <v>24.491925563030435</v>
      </c>
      <c r="SF13" s="24">
        <f t="shared" ca="1" si="505"/>
        <v>25.362116099431777</v>
      </c>
      <c r="SG13" s="24">
        <f t="shared" ca="1" si="506"/>
        <v>22.679048830209315</v>
      </c>
      <c r="SH13" s="24">
        <f t="shared" ca="1" si="507"/>
        <v>26.631870756284208</v>
      </c>
      <c r="SI13" s="24">
        <f t="shared" ca="1" si="508"/>
        <v>24.803404446751493</v>
      </c>
      <c r="SJ13" s="24">
        <f t="shared" ca="1" si="509"/>
        <v>25.383198648670891</v>
      </c>
      <c r="SK13" s="24">
        <f t="shared" ca="1" si="510"/>
        <v>25.780910440486409</v>
      </c>
      <c r="SL13" s="24">
        <f t="shared" ca="1" si="511"/>
        <v>25.020198805036443</v>
      </c>
      <c r="SM13" s="24">
        <f t="shared" ca="1" si="512"/>
        <v>23.922491642685486</v>
      </c>
      <c r="SN13" s="24">
        <f t="shared" ca="1" si="513"/>
        <v>26.035327781144847</v>
      </c>
      <c r="SO13" s="24">
        <f t="shared" ca="1" si="514"/>
        <v>23.892803859022219</v>
      </c>
      <c r="SP13" s="24">
        <f t="shared" ca="1" si="515"/>
        <v>25.035960647015489</v>
      </c>
      <c r="SQ13" s="24">
        <f t="shared" ca="1" si="516"/>
        <v>25.608603171651403</v>
      </c>
      <c r="SR13" s="24">
        <f t="shared" ca="1" si="517"/>
        <v>26.003093122685051</v>
      </c>
      <c r="SS13" s="24">
        <f t="shared" ca="1" si="518"/>
        <v>24.126431793195298</v>
      </c>
      <c r="ST13" s="24">
        <f t="shared" ca="1" si="519"/>
        <v>23.482833793082872</v>
      </c>
      <c r="SU13" s="24">
        <f t="shared" ca="1" si="520"/>
        <v>25.821090422741754</v>
      </c>
      <c r="SV13" s="24">
        <f t="shared" ca="1" si="521"/>
        <v>22.542802146562995</v>
      </c>
      <c r="SW13" s="24">
        <f t="shared" ca="1" si="522"/>
        <v>24.484868497638828</v>
      </c>
      <c r="SX13" s="24">
        <f t="shared" ca="1" si="523"/>
        <v>25.209652752991957</v>
      </c>
      <c r="SY13" s="24">
        <f t="shared" ca="1" si="524"/>
        <v>23.921366886763163</v>
      </c>
      <c r="SZ13" s="24">
        <f t="shared" ca="1" si="525"/>
        <v>28.837390224626535</v>
      </c>
      <c r="TA13" s="24">
        <f t="shared" ca="1" si="526"/>
        <v>23.445527410081187</v>
      </c>
      <c r="TB13" s="24">
        <f t="shared" ca="1" si="527"/>
        <v>25.879903344267746</v>
      </c>
      <c r="TC13" s="24">
        <f t="shared" ca="1" si="528"/>
        <v>21.448819052532496</v>
      </c>
      <c r="TD13" s="24">
        <f t="shared" ca="1" si="529"/>
        <v>24.528404628488452</v>
      </c>
      <c r="TE13" s="24">
        <f t="shared" ca="1" si="530"/>
        <v>23.750522147189432</v>
      </c>
      <c r="TF13" s="24">
        <f t="shared" ca="1" si="531"/>
        <v>23.952554172682142</v>
      </c>
      <c r="TG13" s="24">
        <f t="shared" ca="1" si="532"/>
        <v>25.408573834011467</v>
      </c>
      <c r="TH13" s="24">
        <f t="shared" ca="1" si="533"/>
        <v>24.765062657643419</v>
      </c>
      <c r="TI13" s="24">
        <f t="shared" ca="1" si="534"/>
        <v>23.658473177523351</v>
      </c>
      <c r="TJ13" s="24">
        <f t="shared" ca="1" si="535"/>
        <v>26.093796568934035</v>
      </c>
      <c r="TK13" s="24">
        <f t="shared" ca="1" si="536"/>
        <v>24.68942896544025</v>
      </c>
      <c r="TL13" s="24">
        <f t="shared" ca="1" si="537"/>
        <v>25.61956140866976</v>
      </c>
      <c r="TM13" s="24">
        <f t="shared" ca="1" si="538"/>
        <v>24.552109199666948</v>
      </c>
      <c r="TN13" s="24">
        <f t="shared" ca="1" si="539"/>
        <v>23.710438976664108</v>
      </c>
      <c r="TO13" s="24">
        <f t="shared" ca="1" si="540"/>
        <v>25.700690333403294</v>
      </c>
      <c r="TP13" s="24">
        <f t="shared" ca="1" si="541"/>
        <v>25.018828106014475</v>
      </c>
      <c r="TQ13" s="24">
        <f t="shared" ca="1" si="542"/>
        <v>25.242561253616529</v>
      </c>
      <c r="TR13" s="24">
        <f t="shared" ca="1" si="543"/>
        <v>26.060129772066237</v>
      </c>
      <c r="TS13" s="24">
        <f t="shared" ca="1" si="544"/>
        <v>24.354685138969622</v>
      </c>
      <c r="TT13" s="24">
        <f t="shared" ca="1" si="545"/>
        <v>25.252235635508889</v>
      </c>
      <c r="TU13" s="24">
        <f t="shared" ca="1" si="546"/>
        <v>24.438324548844847</v>
      </c>
      <c r="TV13" s="24">
        <f t="shared" ca="1" si="547"/>
        <v>24.756812114831483</v>
      </c>
      <c r="TW13" s="24">
        <f t="shared" ca="1" si="548"/>
        <v>26.225661614410662</v>
      </c>
      <c r="TX13" s="24">
        <f t="shared" ca="1" si="549"/>
        <v>26.049091921782935</v>
      </c>
      <c r="TY13" s="24">
        <f t="shared" ca="1" si="550"/>
        <v>25.770421575222986</v>
      </c>
      <c r="TZ13" s="24">
        <f t="shared" ca="1" si="551"/>
        <v>24.970229181341804</v>
      </c>
      <c r="UA13" s="24">
        <f t="shared" ca="1" si="552"/>
        <v>26.706151789840153</v>
      </c>
      <c r="UB13" s="24">
        <f t="shared" ca="1" si="553"/>
        <v>24.633324865325751</v>
      </c>
      <c r="UC13" s="24">
        <f t="shared" ca="1" si="554"/>
        <v>22.586991216451068</v>
      </c>
      <c r="UD13" s="24">
        <f t="shared" ca="1" si="555"/>
        <v>26.524259932951448</v>
      </c>
      <c r="UE13" s="24">
        <f t="shared" ca="1" si="556"/>
        <v>24.933835092493688</v>
      </c>
      <c r="UF13" s="24">
        <f t="shared" ca="1" si="557"/>
        <v>25.526972506325812</v>
      </c>
      <c r="UG13" s="24">
        <f t="shared" ca="1" si="558"/>
        <v>23.617754720723212</v>
      </c>
      <c r="UH13" s="24">
        <f t="shared" ca="1" si="559"/>
        <v>21.829377507416776</v>
      </c>
      <c r="UI13" s="24">
        <f t="shared" ca="1" si="560"/>
        <v>23.162521125201181</v>
      </c>
      <c r="UJ13" s="24">
        <f t="shared" ca="1" si="561"/>
        <v>28.107879074778761</v>
      </c>
      <c r="UK13" s="24">
        <f t="shared" ca="1" si="562"/>
        <v>25.731338710694331</v>
      </c>
      <c r="UL13" s="24">
        <f t="shared" ca="1" si="563"/>
        <v>26.046715778792251</v>
      </c>
      <c r="UM13" s="24">
        <f t="shared" ca="1" si="564"/>
        <v>25.560075586796053</v>
      </c>
      <c r="UN13" s="24">
        <f t="shared" ca="1" si="565"/>
        <v>23.657155287476122</v>
      </c>
      <c r="UO13" s="24">
        <f t="shared" ca="1" si="566"/>
        <v>24.166872305667294</v>
      </c>
      <c r="UP13" s="24">
        <f t="shared" ca="1" si="567"/>
        <v>27.360891310894772</v>
      </c>
      <c r="UQ13" s="24">
        <f t="shared" ca="1" si="568"/>
        <v>26.352340620793321</v>
      </c>
      <c r="UR13" s="24">
        <f t="shared" ca="1" si="569"/>
        <v>24.471083222671801</v>
      </c>
      <c r="US13" s="24">
        <f t="shared" ca="1" si="570"/>
        <v>25.039213008174453</v>
      </c>
      <c r="UT13" s="24">
        <f t="shared" ca="1" si="571"/>
        <v>26.659361339874117</v>
      </c>
      <c r="UU13" s="24">
        <f t="shared" ca="1" si="572"/>
        <v>26.938738007259776</v>
      </c>
      <c r="UV13" s="24">
        <f t="shared" ca="1" si="573"/>
        <v>22.385160034028775</v>
      </c>
      <c r="UW13" s="24">
        <f t="shared" ca="1" si="574"/>
        <v>23.301738315809576</v>
      </c>
      <c r="UX13" s="24">
        <f t="shared" ca="1" si="575"/>
        <v>23.916161954986606</v>
      </c>
      <c r="UY13" s="24">
        <f t="shared" ca="1" si="576"/>
        <v>24.760063168018991</v>
      </c>
      <c r="UZ13" s="24">
        <f t="shared" ca="1" si="577"/>
        <v>23.320681688726026</v>
      </c>
      <c r="VA13" s="24">
        <f t="shared" ca="1" si="578"/>
        <v>25.273973246590238</v>
      </c>
      <c r="VB13" s="24">
        <f t="shared" ca="1" si="579"/>
        <v>26.815529539993719</v>
      </c>
      <c r="VC13" s="24">
        <f t="shared" ca="1" si="580"/>
        <v>24.384492562830182</v>
      </c>
      <c r="VD13" s="24">
        <f t="shared" ca="1" si="581"/>
        <v>24.211923130047783</v>
      </c>
      <c r="VE13" s="24">
        <f t="shared" ca="1" si="582"/>
        <v>23.918050468263509</v>
      </c>
      <c r="VF13" s="24">
        <f t="shared" ca="1" si="583"/>
        <v>26.393796626975092</v>
      </c>
      <c r="VG13" s="24">
        <f t="shared" ca="1" si="584"/>
        <v>26.685789634348918</v>
      </c>
      <c r="VH13" s="24">
        <f t="shared" ca="1" si="585"/>
        <v>24.522282578695389</v>
      </c>
      <c r="VI13" s="24">
        <f t="shared" ca="1" si="586"/>
        <v>26.145015711743273</v>
      </c>
      <c r="VJ13" s="24">
        <f t="shared" ca="1" si="587"/>
        <v>22.505378304066806</v>
      </c>
      <c r="VK13" s="24">
        <f t="shared" ca="1" si="588"/>
        <v>25.033716922348138</v>
      </c>
      <c r="VL13" s="24">
        <f t="shared" ca="1" si="589"/>
        <v>24.864109738939575</v>
      </c>
      <c r="VM13" s="24">
        <f t="shared" ca="1" si="590"/>
        <v>25.773697914257468</v>
      </c>
      <c r="VN13" s="24">
        <f t="shared" ca="1" si="591"/>
        <v>25.897172526365811</v>
      </c>
      <c r="VO13" s="24">
        <f t="shared" ca="1" si="592"/>
        <v>23.277182526991343</v>
      </c>
      <c r="VP13" s="24">
        <f t="shared" ca="1" si="593"/>
        <v>24.622772060909234</v>
      </c>
      <c r="VQ13" s="24">
        <f t="shared" ca="1" si="594"/>
        <v>26.405797753728582</v>
      </c>
      <c r="VR13" s="24">
        <f t="shared" ca="1" si="595"/>
        <v>25.034472373159673</v>
      </c>
      <c r="VS13" s="24">
        <f t="shared" ca="1" si="596"/>
        <v>23.246125657946223</v>
      </c>
      <c r="VT13" s="24">
        <f t="shared" ca="1" si="597"/>
        <v>24.302583050229877</v>
      </c>
      <c r="VU13" s="24">
        <f t="shared" ca="1" si="598"/>
        <v>25.06228454575956</v>
      </c>
      <c r="VV13" s="24">
        <f t="shared" ca="1" si="599"/>
        <v>25.506175981735048</v>
      </c>
      <c r="VW13" s="24">
        <f t="shared" ca="1" si="600"/>
        <v>26.149407733349392</v>
      </c>
      <c r="VX13" s="24">
        <f t="shared" ca="1" si="601"/>
        <v>24.831169839198054</v>
      </c>
      <c r="VY13" s="24">
        <f t="shared" ca="1" si="602"/>
        <v>23.704946289873249</v>
      </c>
      <c r="VZ13" s="24">
        <f t="shared" ca="1" si="603"/>
        <v>24.747611490422479</v>
      </c>
      <c r="WA13" s="24">
        <f t="shared" ca="1" si="604"/>
        <v>26.561891830463331</v>
      </c>
      <c r="WB13" s="24">
        <f t="shared" ca="1" si="605"/>
        <v>25.723527099912506</v>
      </c>
      <c r="WC13" s="24">
        <f t="shared" ca="1" si="606"/>
        <v>25.550253311985031</v>
      </c>
      <c r="WD13" s="24">
        <f t="shared" ca="1" si="607"/>
        <v>23.617803515362954</v>
      </c>
      <c r="WE13" s="24">
        <f t="shared" ca="1" si="608"/>
        <v>26.185966479565749</v>
      </c>
      <c r="WF13" s="24">
        <f t="shared" ca="1" si="609"/>
        <v>23.396009538125064</v>
      </c>
      <c r="WG13" s="24">
        <f t="shared" ca="1" si="610"/>
        <v>26.833154037049574</v>
      </c>
      <c r="WH13" s="24">
        <f t="shared" ca="1" si="611"/>
        <v>24.280074702299203</v>
      </c>
      <c r="WI13" s="24">
        <f t="shared" ca="1" si="612"/>
        <v>25.351755618351046</v>
      </c>
      <c r="WJ13" s="24">
        <f t="shared" ca="1" si="613"/>
        <v>22.875386691932647</v>
      </c>
      <c r="WK13" s="24">
        <f t="shared" ca="1" si="614"/>
        <v>24.215849467104256</v>
      </c>
      <c r="WL13" s="24">
        <f t="shared" ca="1" si="615"/>
        <v>24.719233958378457</v>
      </c>
      <c r="WM13" s="24">
        <f t="shared" ca="1" si="616"/>
        <v>24.061341680844698</v>
      </c>
      <c r="WN13" s="24">
        <f t="shared" ca="1" si="617"/>
        <v>22.754123665351329</v>
      </c>
      <c r="WO13" s="24">
        <f t="shared" ca="1" si="618"/>
        <v>23.518851163407568</v>
      </c>
      <c r="WP13" s="24">
        <f t="shared" ca="1" si="619"/>
        <v>24.066954040183784</v>
      </c>
      <c r="WQ13" s="24">
        <f t="shared" ca="1" si="620"/>
        <v>24.413353155650725</v>
      </c>
      <c r="WR13" s="24">
        <f t="shared" ca="1" si="621"/>
        <v>20.686405145035586</v>
      </c>
      <c r="WS13" s="24">
        <f t="shared" ca="1" si="622"/>
        <v>26.827085827956502</v>
      </c>
      <c r="WT13" s="24">
        <f t="shared" ca="1" si="623"/>
        <v>25.068215324571977</v>
      </c>
      <c r="WU13" s="24">
        <f t="shared" ca="1" si="624"/>
        <v>26.248470959062434</v>
      </c>
      <c r="WV13" s="24">
        <f t="shared" ca="1" si="625"/>
        <v>22.931926341459938</v>
      </c>
      <c r="WW13" s="24">
        <f t="shared" ca="1" si="626"/>
        <v>23.93136945191803</v>
      </c>
      <c r="WX13" s="24">
        <f t="shared" ca="1" si="627"/>
        <v>23.177245170577258</v>
      </c>
      <c r="WY13" s="24">
        <f t="shared" ca="1" si="628"/>
        <v>23.725347067918992</v>
      </c>
      <c r="WZ13" s="24">
        <f t="shared" ca="1" si="629"/>
        <v>23.518815995928627</v>
      </c>
      <c r="XA13" s="24">
        <f t="shared" ca="1" si="630"/>
        <v>25.663757745439955</v>
      </c>
      <c r="XB13" s="24">
        <f t="shared" ca="1" si="631"/>
        <v>27.449752413404099</v>
      </c>
      <c r="XC13" s="24">
        <f t="shared" ca="1" si="632"/>
        <v>23.298635716269601</v>
      </c>
      <c r="XD13" s="24">
        <f t="shared" ca="1" si="633"/>
        <v>26.860386311258949</v>
      </c>
      <c r="XE13" s="24">
        <f t="shared" ca="1" si="634"/>
        <v>21.741548248410968</v>
      </c>
      <c r="XF13" s="24">
        <f t="shared" ca="1" si="635"/>
        <v>25.042512554035291</v>
      </c>
      <c r="XG13" s="24">
        <f t="shared" ca="1" si="636"/>
        <v>23.425178097962068</v>
      </c>
      <c r="XH13" s="24">
        <f t="shared" ca="1" si="637"/>
        <v>23.053139374733369</v>
      </c>
      <c r="XI13" s="24">
        <f t="shared" ca="1" si="638"/>
        <v>27.179826699782222</v>
      </c>
      <c r="XJ13" s="24">
        <f t="shared" ca="1" si="639"/>
        <v>25.22718481784672</v>
      </c>
      <c r="XK13" s="24">
        <f t="shared" ca="1" si="640"/>
        <v>24.79595118218127</v>
      </c>
      <c r="XL13" s="24">
        <f t="shared" ca="1" si="641"/>
        <v>22.411006850869025</v>
      </c>
      <c r="XM13" s="24">
        <f t="shared" ca="1" si="642"/>
        <v>24.150044516174258</v>
      </c>
      <c r="XN13" s="24">
        <f t="shared" ca="1" si="643"/>
        <v>24.496088345078679</v>
      </c>
      <c r="XO13" s="24">
        <f t="shared" ca="1" si="644"/>
        <v>23.043000427671689</v>
      </c>
      <c r="XP13" s="24">
        <f t="shared" ca="1" si="645"/>
        <v>26.770668959279718</v>
      </c>
      <c r="XQ13" s="24">
        <f t="shared" ca="1" si="646"/>
        <v>25.14943531564732</v>
      </c>
      <c r="XR13" s="24">
        <f t="shared" ca="1" si="647"/>
        <v>25.798293456771862</v>
      </c>
      <c r="XS13" s="24">
        <f t="shared" ca="1" si="648"/>
        <v>24.340589393113728</v>
      </c>
      <c r="XT13" s="24">
        <f t="shared" ca="1" si="649"/>
        <v>24.984555375054718</v>
      </c>
      <c r="XU13" s="24">
        <f t="shared" ca="1" si="650"/>
        <v>23.559303532664138</v>
      </c>
      <c r="XV13" s="24">
        <f t="shared" ca="1" si="651"/>
        <v>24.935688114079738</v>
      </c>
      <c r="XW13" s="24">
        <f t="shared" ca="1" si="652"/>
        <v>25.894242215092696</v>
      </c>
      <c r="XX13" s="24">
        <f t="shared" ca="1" si="653"/>
        <v>23.928520501481568</v>
      </c>
      <c r="XY13" s="24">
        <f t="shared" ca="1" si="654"/>
        <v>24.171604266437217</v>
      </c>
      <c r="XZ13" s="24">
        <f t="shared" ca="1" si="655"/>
        <v>25.270835841964644</v>
      </c>
      <c r="YA13" s="24">
        <f t="shared" ca="1" si="656"/>
        <v>23.64801542353058</v>
      </c>
      <c r="YB13" s="24">
        <f t="shared" ca="1" si="657"/>
        <v>22.927661831456984</v>
      </c>
      <c r="YC13" s="24">
        <f t="shared" ca="1" si="658"/>
        <v>25.66937045824152</v>
      </c>
      <c r="YD13" s="24">
        <f t="shared" ca="1" si="659"/>
        <v>22.512412185929293</v>
      </c>
      <c r="YE13" s="24">
        <f t="shared" ca="1" si="660"/>
        <v>24.103719416334112</v>
      </c>
      <c r="YF13" s="24">
        <f t="shared" ca="1" si="661"/>
        <v>24.599499261505816</v>
      </c>
      <c r="YG13" s="24">
        <f t="shared" ca="1" si="662"/>
        <v>24.685070440456702</v>
      </c>
      <c r="YH13" s="24">
        <f t="shared" ca="1" si="663"/>
        <v>24.598171924247879</v>
      </c>
      <c r="YI13" s="24">
        <f t="shared" ca="1" si="664"/>
        <v>24.083421762003621</v>
      </c>
      <c r="YJ13" s="24">
        <f t="shared" ca="1" si="665"/>
        <v>24.297258627336262</v>
      </c>
      <c r="YK13" s="24">
        <f t="shared" ca="1" si="666"/>
        <v>24.745669825157236</v>
      </c>
      <c r="YL13" s="24">
        <f t="shared" ca="1" si="667"/>
        <v>27.58356440288517</v>
      </c>
      <c r="YM13" s="24">
        <f t="shared" ca="1" si="668"/>
        <v>25.271806408460819</v>
      </c>
      <c r="YN13" s="24">
        <f t="shared" ca="1" si="669"/>
        <v>24.995799492428763</v>
      </c>
      <c r="YO13" s="24">
        <f t="shared" ca="1" si="670"/>
        <v>23.52121638270539</v>
      </c>
      <c r="YP13" s="24">
        <f t="shared" ca="1" si="671"/>
        <v>24.647515726049846</v>
      </c>
      <c r="YQ13" s="24">
        <f t="shared" ca="1" si="672"/>
        <v>24.249677614340015</v>
      </c>
      <c r="YR13" s="24">
        <f t="shared" ca="1" si="673"/>
        <v>26.231030037405599</v>
      </c>
      <c r="YS13" s="24">
        <f t="shared" ca="1" si="674"/>
        <v>23.546134062885411</v>
      </c>
      <c r="YT13" s="24">
        <f t="shared" ca="1" si="675"/>
        <v>24.51876136610959</v>
      </c>
      <c r="YU13" s="24">
        <f t="shared" ca="1" si="676"/>
        <v>23.916132098037338</v>
      </c>
      <c r="YV13" s="24">
        <f t="shared" ca="1" si="677"/>
        <v>24.325784147166377</v>
      </c>
      <c r="YW13" s="24">
        <f t="shared" ca="1" si="678"/>
        <v>23.6584426561753</v>
      </c>
      <c r="YX13" s="24">
        <f t="shared" ca="1" si="679"/>
        <v>26.672501071094672</v>
      </c>
      <c r="YY13" s="24">
        <f t="shared" ca="1" si="680"/>
        <v>24.739795504253333</v>
      </c>
      <c r="YZ13" s="24">
        <f t="shared" ca="1" si="681"/>
        <v>24.748949878673319</v>
      </c>
      <c r="ZA13" s="24">
        <f t="shared" ca="1" si="682"/>
        <v>25.955045682712775</v>
      </c>
      <c r="ZB13" s="24">
        <f t="shared" ca="1" si="683"/>
        <v>24.851383329235748</v>
      </c>
      <c r="ZC13" s="24">
        <f t="shared" ca="1" si="684"/>
        <v>23.233915165779162</v>
      </c>
      <c r="ZD13" s="24">
        <f t="shared" ca="1" si="685"/>
        <v>24.542026581197081</v>
      </c>
      <c r="ZE13" s="24">
        <f t="shared" ca="1" si="686"/>
        <v>21.157030565202103</v>
      </c>
      <c r="ZF13" s="24">
        <f t="shared" ca="1" si="687"/>
        <v>24.722747323740712</v>
      </c>
      <c r="ZG13" s="24">
        <f t="shared" ca="1" si="688"/>
        <v>26.5418812478418</v>
      </c>
      <c r="ZH13" s="24">
        <f t="shared" ca="1" si="689"/>
        <v>25.124251526316577</v>
      </c>
      <c r="ZI13" s="24">
        <f t="shared" ca="1" si="690"/>
        <v>24.53408056576356</v>
      </c>
      <c r="ZJ13" s="24">
        <f t="shared" ca="1" si="691"/>
        <v>21.033628389993076</v>
      </c>
      <c r="ZK13" s="24">
        <f t="shared" ca="1" si="692"/>
        <v>27.775507418248257</v>
      </c>
      <c r="ZL13" s="24">
        <f t="shared" ca="1" si="693"/>
        <v>23.716530434561001</v>
      </c>
      <c r="ZM13" s="24">
        <f t="shared" ca="1" si="694"/>
        <v>25.865047517732418</v>
      </c>
      <c r="ZN13" s="24">
        <f t="shared" ca="1" si="695"/>
        <v>27.269036175046402</v>
      </c>
      <c r="ZO13" s="24">
        <f t="shared" ca="1" si="696"/>
        <v>25.890961455209712</v>
      </c>
      <c r="ZP13" s="24">
        <f t="shared" ca="1" si="697"/>
        <v>28.117658772916723</v>
      </c>
      <c r="ZQ13" s="24">
        <f t="shared" ca="1" si="698"/>
        <v>23.755934877885728</v>
      </c>
      <c r="ZR13" s="24">
        <f t="shared" ca="1" si="699"/>
        <v>26.527879010847652</v>
      </c>
      <c r="ZS13" s="24">
        <f t="shared" ca="1" si="700"/>
        <v>23.938090666958377</v>
      </c>
      <c r="ZT13" s="24">
        <f t="shared" ca="1" si="701"/>
        <v>23.909110983767501</v>
      </c>
      <c r="ZU13" s="24">
        <f t="shared" ca="1" si="702"/>
        <v>23.70350613337764</v>
      </c>
      <c r="ZV13" s="24">
        <f t="shared" ca="1" si="703"/>
        <v>25.247642354391949</v>
      </c>
      <c r="ZW13" s="24">
        <f t="shared" ca="1" si="704"/>
        <v>23.761126926263326</v>
      </c>
      <c r="ZX13" s="24">
        <f t="shared" ca="1" si="705"/>
        <v>26.460926831526283</v>
      </c>
      <c r="ZY13" s="24">
        <f t="shared" ca="1" si="706"/>
        <v>26.697652123010897</v>
      </c>
      <c r="ZZ13" s="24">
        <f t="shared" ca="1" si="707"/>
        <v>26.695534192535831</v>
      </c>
      <c r="AAA13" s="24">
        <f t="shared" ca="1" si="708"/>
        <v>24.536359840888881</v>
      </c>
      <c r="AAB13" s="24">
        <f t="shared" ca="1" si="709"/>
        <v>24.286211567417933</v>
      </c>
      <c r="AAC13" s="24">
        <f t="shared" ca="1" si="710"/>
        <v>25.610021544703127</v>
      </c>
      <c r="AAD13" s="24">
        <f t="shared" ca="1" si="711"/>
        <v>24.540477361839265</v>
      </c>
      <c r="AAE13" s="24">
        <f t="shared" ca="1" si="712"/>
        <v>24.179210588901157</v>
      </c>
      <c r="AAF13" s="24">
        <f t="shared" ca="1" si="713"/>
        <v>23.475342399967769</v>
      </c>
      <c r="AAG13" s="24">
        <f t="shared" ca="1" si="714"/>
        <v>24.680923044409436</v>
      </c>
      <c r="AAH13" s="24">
        <f t="shared" ca="1" si="715"/>
        <v>24.928800291493729</v>
      </c>
      <c r="AAI13" s="24">
        <f t="shared" ca="1" si="716"/>
        <v>26.948499982491711</v>
      </c>
      <c r="AAJ13" s="24">
        <f t="shared" ca="1" si="717"/>
        <v>25.882537216931158</v>
      </c>
      <c r="AAK13" s="24">
        <f t="shared" ca="1" si="718"/>
        <v>23.588830275851464</v>
      </c>
      <c r="AAL13" s="24">
        <f t="shared" ca="1" si="719"/>
        <v>26.766677523551433</v>
      </c>
      <c r="AAM13" s="24">
        <f t="shared" ca="1" si="720"/>
        <v>26.061034573901726</v>
      </c>
      <c r="AAN13" s="24">
        <f t="shared" ca="1" si="721"/>
        <v>24.675542340522735</v>
      </c>
      <c r="AAO13" s="24">
        <f t="shared" ca="1" si="722"/>
        <v>25.970166721982842</v>
      </c>
      <c r="AAP13" s="24">
        <f t="shared" ca="1" si="723"/>
        <v>24.788780945443168</v>
      </c>
      <c r="AAQ13" s="24">
        <f t="shared" ca="1" si="724"/>
        <v>24.594849920375847</v>
      </c>
      <c r="AAR13" s="24">
        <f t="shared" ca="1" si="725"/>
        <v>23.714233592418253</v>
      </c>
      <c r="AAS13" s="24">
        <f t="shared" ca="1" si="726"/>
        <v>25.606205054160675</v>
      </c>
      <c r="AAT13" s="24">
        <f t="shared" ca="1" si="727"/>
        <v>24.276117845995103</v>
      </c>
      <c r="AAU13" s="24">
        <f t="shared" ca="1" si="728"/>
        <v>27.439410090698367</v>
      </c>
      <c r="AAV13" s="24">
        <f t="shared" ca="1" si="729"/>
        <v>23.742975904950885</v>
      </c>
      <c r="AAW13" s="24">
        <f t="shared" ca="1" si="730"/>
        <v>25.981989135445716</v>
      </c>
      <c r="AAX13" s="24">
        <f t="shared" ca="1" si="731"/>
        <v>23.345340157038653</v>
      </c>
      <c r="AAY13" s="24">
        <f t="shared" ca="1" si="732"/>
        <v>26.101446333027159</v>
      </c>
      <c r="AAZ13" s="24">
        <f t="shared" ca="1" si="733"/>
        <v>23.786254786776585</v>
      </c>
      <c r="ABA13" s="24">
        <f t="shared" ca="1" si="734"/>
        <v>21.843152824573767</v>
      </c>
      <c r="ABB13" s="24">
        <f t="shared" ca="1" si="735"/>
        <v>24.726186411571277</v>
      </c>
      <c r="ABC13" s="24">
        <f t="shared" ca="1" si="736"/>
        <v>24.709865470013373</v>
      </c>
      <c r="ABD13" s="24">
        <f t="shared" ca="1" si="737"/>
        <v>27.431506332509706</v>
      </c>
      <c r="ABE13" s="24">
        <f t="shared" ca="1" si="738"/>
        <v>24.190036550237135</v>
      </c>
      <c r="ABF13" s="24">
        <f t="shared" ca="1" si="739"/>
        <v>25.910794570003887</v>
      </c>
      <c r="ABG13" s="24">
        <f t="shared" ca="1" si="740"/>
        <v>24.732657059786924</v>
      </c>
      <c r="ABH13" s="24">
        <f t="shared" ca="1" si="741"/>
        <v>21.383056804483992</v>
      </c>
      <c r="ABI13" s="24">
        <f t="shared" ca="1" si="742"/>
        <v>24.535800912689172</v>
      </c>
      <c r="ABJ13" s="24">
        <f t="shared" ca="1" si="743"/>
        <v>23.538288255288347</v>
      </c>
      <c r="ABK13" s="24">
        <f t="shared" ca="1" si="744"/>
        <v>27.197700549789122</v>
      </c>
      <c r="ABL13" s="24">
        <f t="shared" ca="1" si="745"/>
        <v>25.359423374731595</v>
      </c>
      <c r="ABM13" s="24">
        <f t="shared" ca="1" si="746"/>
        <v>24.216420167673487</v>
      </c>
      <c r="ABN13" s="24">
        <f t="shared" ca="1" si="747"/>
        <v>25.423566243660751</v>
      </c>
      <c r="ABO13" s="24">
        <f t="shared" ca="1" si="748"/>
        <v>24.160905238391937</v>
      </c>
      <c r="ABP13" s="24">
        <f t="shared" ca="1" si="749"/>
        <v>23.358763005955073</v>
      </c>
      <c r="ABQ13" s="24">
        <f t="shared" ca="1" si="750"/>
        <v>25.234050586253304</v>
      </c>
      <c r="ABR13" s="24">
        <f t="shared" ca="1" si="751"/>
        <v>25.586258215700646</v>
      </c>
      <c r="ABS13" s="24">
        <f t="shared" ca="1" si="752"/>
        <v>22.025127985174411</v>
      </c>
      <c r="ABT13" s="24">
        <f t="shared" ca="1" si="753"/>
        <v>24.321385831678548</v>
      </c>
      <c r="ABU13" s="24">
        <f t="shared" ca="1" si="754"/>
        <v>25.030411576333709</v>
      </c>
      <c r="ABV13" s="24">
        <f t="shared" ca="1" si="755"/>
        <v>23.496458264702635</v>
      </c>
      <c r="ABW13" s="24">
        <f t="shared" ca="1" si="756"/>
        <v>27.922511776825878</v>
      </c>
      <c r="ABX13" s="24">
        <f t="shared" ca="1" si="757"/>
        <v>23.049240830831717</v>
      </c>
      <c r="ABY13" s="24">
        <f t="shared" ca="1" si="758"/>
        <v>26.576766506932998</v>
      </c>
      <c r="ABZ13" s="24">
        <f t="shared" ca="1" si="759"/>
        <v>25.67180695346725</v>
      </c>
      <c r="ACA13" s="24">
        <f t="shared" ca="1" si="760"/>
        <v>24.204211485256252</v>
      </c>
      <c r="ACB13" s="24">
        <f t="shared" ca="1" si="761"/>
        <v>23.516167335299027</v>
      </c>
      <c r="ACC13" s="24">
        <f t="shared" ca="1" si="762"/>
        <v>25.487026402991191</v>
      </c>
      <c r="ACD13" s="24">
        <f t="shared" ca="1" si="763"/>
        <v>25.910150235850445</v>
      </c>
      <c r="ACE13" s="24">
        <f t="shared" ca="1" si="764"/>
        <v>25.012796340151151</v>
      </c>
      <c r="ACF13" s="24">
        <f t="shared" ca="1" si="765"/>
        <v>24.079006438928932</v>
      </c>
      <c r="ACG13" s="24">
        <f t="shared" ca="1" si="766"/>
        <v>25.052610780018693</v>
      </c>
      <c r="ACH13" s="24">
        <f t="shared" ca="1" si="767"/>
        <v>23.193573663110225</v>
      </c>
      <c r="ACI13" s="24">
        <f t="shared" ca="1" si="768"/>
        <v>22.599259295033605</v>
      </c>
      <c r="ACJ13" s="24">
        <f t="shared" ca="1" si="769"/>
        <v>24.2662122948358</v>
      </c>
      <c r="ACK13" s="24">
        <f t="shared" ca="1" si="770"/>
        <v>25.46890610932433</v>
      </c>
      <c r="ACL13" s="24">
        <f t="shared" ca="1" si="771"/>
        <v>26.160481744520549</v>
      </c>
      <c r="ACM13" s="24">
        <f t="shared" ca="1" si="772"/>
        <v>24.199755750390672</v>
      </c>
      <c r="ACN13" s="24">
        <f t="shared" ca="1" si="773"/>
        <v>27.256351243894446</v>
      </c>
      <c r="ACO13" s="24">
        <f t="shared" ca="1" si="774"/>
        <v>25.742337223037616</v>
      </c>
      <c r="ACP13" s="24">
        <f t="shared" ca="1" si="775"/>
        <v>25.650060913901303</v>
      </c>
      <c r="ACQ13" s="24">
        <f t="shared" ca="1" si="776"/>
        <v>26.212594929014713</v>
      </c>
      <c r="ACR13" s="24">
        <f t="shared" ca="1" si="777"/>
        <v>27.739521326295183</v>
      </c>
      <c r="ACS13" s="24">
        <f t="shared" ca="1" si="778"/>
        <v>27.288522114972547</v>
      </c>
      <c r="ACT13" s="24">
        <f t="shared" ca="1" si="779"/>
        <v>24.327914994668646</v>
      </c>
      <c r="ACU13" s="24">
        <f t="shared" ca="1" si="780"/>
        <v>25.581046377028887</v>
      </c>
      <c r="ACV13" s="24">
        <f t="shared" ca="1" si="781"/>
        <v>25.939978211944283</v>
      </c>
      <c r="ACW13" s="24">
        <f t="shared" ca="1" si="782"/>
        <v>24.560975264280394</v>
      </c>
      <c r="ACX13" s="24">
        <f t="shared" ca="1" si="783"/>
        <v>24.160068835014325</v>
      </c>
      <c r="ACY13" s="24">
        <f t="shared" ca="1" si="784"/>
        <v>25.174831712812356</v>
      </c>
      <c r="ACZ13" s="24">
        <f t="shared" ca="1" si="785"/>
        <v>22.229283037880972</v>
      </c>
      <c r="ADA13" s="24">
        <f t="shared" ca="1" si="786"/>
        <v>24.32523151813891</v>
      </c>
      <c r="ADB13" s="24">
        <f t="shared" ca="1" si="787"/>
        <v>26.997787464660615</v>
      </c>
      <c r="ADC13" s="24">
        <f t="shared" ca="1" si="788"/>
        <v>26.18276715768916</v>
      </c>
      <c r="ADD13" s="24">
        <f t="shared" ca="1" si="789"/>
        <v>26.486666007747733</v>
      </c>
      <c r="ADE13" s="24">
        <f t="shared" ca="1" si="790"/>
        <v>27.061194369139454</v>
      </c>
      <c r="ADF13" s="24">
        <f t="shared" ca="1" si="791"/>
        <v>23.910893696708413</v>
      </c>
      <c r="ADG13" s="24">
        <f t="shared" ca="1" si="792"/>
        <v>25.024207491654717</v>
      </c>
      <c r="ADH13" s="24">
        <f t="shared" ca="1" si="793"/>
        <v>24.357788068793173</v>
      </c>
      <c r="ADI13" s="24">
        <f t="shared" ca="1" si="794"/>
        <v>23.180386235776329</v>
      </c>
      <c r="ADJ13" s="24">
        <f t="shared" ca="1" si="795"/>
        <v>22.709917010924045</v>
      </c>
      <c r="ADK13" s="24">
        <f t="shared" ca="1" si="796"/>
        <v>24.852525420569229</v>
      </c>
      <c r="ADL13" s="24">
        <f t="shared" ca="1" si="797"/>
        <v>22.51274034245159</v>
      </c>
      <c r="ADM13" s="24">
        <f t="shared" ca="1" si="798"/>
        <v>25.833545333357197</v>
      </c>
      <c r="ADN13" s="24">
        <f t="shared" ca="1" si="799"/>
        <v>23.650463248933328</v>
      </c>
      <c r="ADO13" s="24">
        <f t="shared" ca="1" si="800"/>
        <v>24.997443467550596</v>
      </c>
      <c r="ADP13" s="24">
        <f t="shared" ca="1" si="801"/>
        <v>24.386266068642584</v>
      </c>
      <c r="ADQ13" s="24">
        <f t="shared" ca="1" si="802"/>
        <v>25.112281937322972</v>
      </c>
      <c r="ADR13" s="24">
        <f t="shared" ca="1" si="803"/>
        <v>26.081940304137724</v>
      </c>
      <c r="ADS13" s="24">
        <f t="shared" ca="1" si="804"/>
        <v>23.540512498071525</v>
      </c>
      <c r="ADT13" s="24">
        <f t="shared" ca="1" si="805"/>
        <v>25.014733906892143</v>
      </c>
      <c r="ADU13" s="24">
        <f t="shared" ca="1" si="806"/>
        <v>25.393370977385366</v>
      </c>
      <c r="ADV13" s="24">
        <f t="shared" ca="1" si="807"/>
        <v>24.615727486636388</v>
      </c>
      <c r="ADW13" s="24">
        <f t="shared" ca="1" si="808"/>
        <v>25.302493651874769</v>
      </c>
      <c r="ADX13" s="24">
        <f t="shared" ca="1" si="809"/>
        <v>22.953046870613694</v>
      </c>
      <c r="ADY13" s="24">
        <f t="shared" ca="1" si="810"/>
        <v>26.161853009375754</v>
      </c>
      <c r="ADZ13" s="24">
        <f t="shared" ca="1" si="811"/>
        <v>26.698922283845089</v>
      </c>
      <c r="AEA13" s="24">
        <f t="shared" ca="1" si="812"/>
        <v>24.437393012580856</v>
      </c>
      <c r="AEB13" s="24">
        <f t="shared" ca="1" si="813"/>
        <v>24.284497598413363</v>
      </c>
      <c r="AEC13" s="24">
        <f t="shared" ca="1" si="814"/>
        <v>24.308921460429112</v>
      </c>
      <c r="AED13" s="24">
        <f t="shared" ca="1" si="815"/>
        <v>26.979795536620511</v>
      </c>
      <c r="AEE13" s="24">
        <f t="shared" ca="1" si="816"/>
        <v>23.737120693095509</v>
      </c>
      <c r="AEF13" s="24">
        <f t="shared" ca="1" si="817"/>
        <v>22.795593590907202</v>
      </c>
      <c r="AEG13" s="24">
        <f t="shared" ca="1" si="818"/>
        <v>24.384507564948933</v>
      </c>
      <c r="AEH13" s="24">
        <f t="shared" ca="1" si="819"/>
        <v>24.466249274885374</v>
      </c>
      <c r="AEI13" s="24">
        <f t="shared" ca="1" si="820"/>
        <v>27.894462030200405</v>
      </c>
      <c r="AEJ13" s="24">
        <f t="shared" ca="1" si="821"/>
        <v>22.2299849307581</v>
      </c>
      <c r="AEK13" s="24">
        <f t="shared" ca="1" si="822"/>
        <v>23.346627191238571</v>
      </c>
      <c r="AEL13" s="24">
        <f t="shared" ca="1" si="823"/>
        <v>23.310837481145668</v>
      </c>
      <c r="AEM13" s="24">
        <f t="shared" ca="1" si="824"/>
        <v>25.504092226453118</v>
      </c>
      <c r="AEN13" s="24">
        <f t="shared" ca="1" si="825"/>
        <v>24.182015178659562</v>
      </c>
      <c r="AEO13" s="24">
        <f t="shared" ca="1" si="826"/>
        <v>25.103922424546482</v>
      </c>
      <c r="AEP13" s="24">
        <f t="shared" ca="1" si="827"/>
        <v>22.825391542835487</v>
      </c>
      <c r="AEQ13" s="24">
        <f t="shared" ca="1" si="828"/>
        <v>22.512122464048666</v>
      </c>
      <c r="AER13" s="24">
        <f t="shared" ca="1" si="829"/>
        <v>26.009635151824863</v>
      </c>
      <c r="AES13" s="24">
        <f t="shared" ca="1" si="830"/>
        <v>23.12800723294157</v>
      </c>
      <c r="AET13" s="24">
        <f t="shared" ca="1" si="831"/>
        <v>23.560877289916611</v>
      </c>
      <c r="AEU13" s="24">
        <f t="shared" ca="1" si="832"/>
        <v>25.445755364501245</v>
      </c>
      <c r="AEV13" s="24">
        <f t="shared" ca="1" si="833"/>
        <v>26.150758949834277</v>
      </c>
      <c r="AEW13" s="24">
        <f t="shared" ca="1" si="834"/>
        <v>25.28265604079586</v>
      </c>
      <c r="AEX13" s="24">
        <f t="shared" ca="1" si="835"/>
        <v>26.021097550463818</v>
      </c>
      <c r="AEY13" s="24">
        <f t="shared" ca="1" si="836"/>
        <v>23.591919035838643</v>
      </c>
      <c r="AEZ13" s="24">
        <f t="shared" ca="1" si="837"/>
        <v>26.473530117389192</v>
      </c>
      <c r="AFA13" s="24">
        <f t="shared" ca="1" si="838"/>
        <v>26.034655145658725</v>
      </c>
      <c r="AFB13" s="24">
        <f t="shared" ca="1" si="839"/>
        <v>23.852149593586983</v>
      </c>
      <c r="AFC13" s="24">
        <f t="shared" ca="1" si="840"/>
        <v>22.879848296387046</v>
      </c>
      <c r="AFD13" s="24">
        <f t="shared" ca="1" si="841"/>
        <v>25.580601199259274</v>
      </c>
      <c r="AFE13" s="24">
        <f t="shared" ca="1" si="842"/>
        <v>24.906095693404318</v>
      </c>
      <c r="AFF13" s="24">
        <f t="shared" ca="1" si="843"/>
        <v>24.759322469965603</v>
      </c>
      <c r="AFG13" s="24">
        <f t="shared" ca="1" si="844"/>
        <v>24.197683022221451</v>
      </c>
      <c r="AFH13" s="24">
        <f t="shared" ca="1" si="845"/>
        <v>23.442123405541743</v>
      </c>
      <c r="AFI13" s="24">
        <f t="shared" ca="1" si="846"/>
        <v>22.427412125125983</v>
      </c>
      <c r="AFJ13" s="24">
        <f t="shared" ca="1" si="847"/>
        <v>25.78527405041805</v>
      </c>
      <c r="AFK13" s="24">
        <f t="shared" ca="1" si="848"/>
        <v>23.846360000346035</v>
      </c>
      <c r="AFL13" s="24">
        <f t="shared" ca="1" si="849"/>
        <v>23.943063686886067</v>
      </c>
      <c r="AFM13" s="24">
        <f t="shared" ca="1" si="850"/>
        <v>23.75958702845746</v>
      </c>
      <c r="AFN13" s="24">
        <f t="shared" ca="1" si="851"/>
        <v>22.455971955619901</v>
      </c>
      <c r="AFO13" s="24">
        <f t="shared" ca="1" si="852"/>
        <v>22.948209745451109</v>
      </c>
      <c r="AFP13" s="24">
        <f t="shared" ca="1" si="853"/>
        <v>26.74329200325451</v>
      </c>
      <c r="AFQ13" s="24">
        <f t="shared" ca="1" si="854"/>
        <v>24.704694017223012</v>
      </c>
      <c r="AFR13" s="24">
        <f t="shared" ca="1" si="855"/>
        <v>24.428410638617361</v>
      </c>
      <c r="AFS13" s="24">
        <f t="shared" ca="1" si="856"/>
        <v>29.602415682059803</v>
      </c>
      <c r="AFT13" s="24">
        <f t="shared" ca="1" si="857"/>
        <v>24.046754931492309</v>
      </c>
      <c r="AFU13" s="24">
        <f t="shared" ca="1" si="858"/>
        <v>22.907156672704474</v>
      </c>
      <c r="AFV13" s="24">
        <f t="shared" ca="1" si="859"/>
        <v>23.370552245948616</v>
      </c>
      <c r="AFW13" s="24">
        <f t="shared" ca="1" si="860"/>
        <v>26.249449474254657</v>
      </c>
      <c r="AFX13" s="24">
        <f t="shared" ca="1" si="861"/>
        <v>24.74406852491181</v>
      </c>
      <c r="AFY13" s="24">
        <f t="shared" ca="1" si="862"/>
        <v>23.056876993446686</v>
      </c>
      <c r="AFZ13" s="24">
        <f t="shared" ca="1" si="863"/>
        <v>24.432369637658113</v>
      </c>
      <c r="AGA13" s="24">
        <f t="shared" ca="1" si="864"/>
        <v>24.085279733642331</v>
      </c>
      <c r="AGB13" s="24">
        <f t="shared" ca="1" si="865"/>
        <v>22.9384135008325</v>
      </c>
      <c r="AGC13" s="24">
        <f t="shared" ca="1" si="866"/>
        <v>24.807632260931072</v>
      </c>
      <c r="AGD13" s="24">
        <f t="shared" ca="1" si="867"/>
        <v>22.070366504924809</v>
      </c>
      <c r="AGE13" s="24">
        <f t="shared" ca="1" si="868"/>
        <v>23.59735273968337</v>
      </c>
      <c r="AGF13" s="24">
        <f t="shared" ca="1" si="869"/>
        <v>23.557795153051202</v>
      </c>
      <c r="AGG13" s="24">
        <f t="shared" ca="1" si="870"/>
        <v>25.177764594660658</v>
      </c>
      <c r="AGH13" s="24">
        <f t="shared" ca="1" si="871"/>
        <v>22.658062430010123</v>
      </c>
      <c r="AGI13" s="24">
        <f t="shared" ca="1" si="872"/>
        <v>24.365912688330813</v>
      </c>
      <c r="AGJ13" s="24">
        <f t="shared" ca="1" si="873"/>
        <v>23.431314527446403</v>
      </c>
      <c r="AGK13" s="24">
        <f t="shared" ca="1" si="874"/>
        <v>25.038233738810078</v>
      </c>
      <c r="AGL13" s="24">
        <f t="shared" ca="1" si="875"/>
        <v>24.969979603905085</v>
      </c>
      <c r="AGM13" s="24">
        <f t="shared" ca="1" si="876"/>
        <v>25.996822354630368</v>
      </c>
      <c r="AGN13" s="24">
        <f t="shared" ca="1" si="877"/>
        <v>25.782407669591535</v>
      </c>
      <c r="AGO13" s="24">
        <f t="shared" ca="1" si="878"/>
        <v>23.966059144305579</v>
      </c>
      <c r="AGP13" s="24">
        <f t="shared" ca="1" si="879"/>
        <v>22.869662007160219</v>
      </c>
      <c r="AGQ13" s="24">
        <f t="shared" ca="1" si="880"/>
        <v>25.479423331520216</v>
      </c>
      <c r="AGR13" s="24">
        <f t="shared" ca="1" si="881"/>
        <v>23.503846285580039</v>
      </c>
      <c r="AGS13" s="24">
        <f t="shared" ca="1" si="882"/>
        <v>27.616449461275423</v>
      </c>
      <c r="AGT13" s="24">
        <f t="shared" ca="1" si="883"/>
        <v>25.063633021546234</v>
      </c>
      <c r="AGU13" s="24">
        <f t="shared" ca="1" si="884"/>
        <v>25.080209622239966</v>
      </c>
      <c r="AGV13" s="24">
        <f t="shared" ca="1" si="885"/>
        <v>23.146890340862068</v>
      </c>
      <c r="AGW13" s="24">
        <f t="shared" ca="1" si="886"/>
        <v>25.984600061577272</v>
      </c>
      <c r="AGX13" s="24">
        <f t="shared" ca="1" si="887"/>
        <v>26.166406469780284</v>
      </c>
      <c r="AGY13" s="24">
        <f t="shared" ca="1" si="888"/>
        <v>25.845011806957963</v>
      </c>
      <c r="AGZ13" s="24">
        <f t="shared" ca="1" si="889"/>
        <v>24.792105096842775</v>
      </c>
      <c r="AHA13" s="24">
        <f t="shared" ca="1" si="890"/>
        <v>24.342814520184454</v>
      </c>
      <c r="AHB13" s="24">
        <f t="shared" ca="1" si="891"/>
        <v>25.22001041282623</v>
      </c>
      <c r="AHC13" s="24">
        <f t="shared" ca="1" si="892"/>
        <v>25.323132480745187</v>
      </c>
      <c r="AHD13" s="24">
        <f t="shared" ca="1" si="893"/>
        <v>27.52793673995663</v>
      </c>
      <c r="AHE13" s="24">
        <f t="shared" ca="1" si="894"/>
        <v>24.338920742782733</v>
      </c>
      <c r="AHF13" s="24">
        <f t="shared" ca="1" si="895"/>
        <v>25.379000124596203</v>
      </c>
      <c r="AHG13" s="24">
        <f t="shared" ca="1" si="896"/>
        <v>25.385111103258676</v>
      </c>
      <c r="AHH13" s="24">
        <f t="shared" ca="1" si="897"/>
        <v>25.322080482546777</v>
      </c>
      <c r="AHI13" s="24">
        <f t="shared" ca="1" si="898"/>
        <v>24.790624468685355</v>
      </c>
      <c r="AHJ13" s="24">
        <f t="shared" ca="1" si="899"/>
        <v>22.751314016154115</v>
      </c>
      <c r="AHK13" s="24">
        <f t="shared" ca="1" si="900"/>
        <v>23.608152606222635</v>
      </c>
      <c r="AHL13" s="24">
        <f t="shared" ca="1" si="901"/>
        <v>27.467700388160228</v>
      </c>
      <c r="AHM13" s="24">
        <f t="shared" ca="1" si="902"/>
        <v>24.180212517964758</v>
      </c>
      <c r="AHN13" s="24">
        <f t="shared" ca="1" si="903"/>
        <v>26.332927558396179</v>
      </c>
      <c r="AHO13" s="24">
        <f t="shared" ca="1" si="904"/>
        <v>23.564022473378394</v>
      </c>
      <c r="AHP13" s="24">
        <f t="shared" ca="1" si="905"/>
        <v>24.800586653151704</v>
      </c>
      <c r="AHQ13" s="24">
        <f t="shared" ca="1" si="906"/>
        <v>24.826273547467199</v>
      </c>
      <c r="AHR13" s="24">
        <f t="shared" ca="1" si="907"/>
        <v>26.782032543084725</v>
      </c>
      <c r="AHS13" s="24">
        <f t="shared" ca="1" si="908"/>
        <v>25.927323361191679</v>
      </c>
      <c r="AHT13" s="24">
        <f t="shared" ca="1" si="909"/>
        <v>24.291469000533311</v>
      </c>
      <c r="AHU13" s="24">
        <f t="shared" ca="1" si="910"/>
        <v>24.247835732510516</v>
      </c>
      <c r="AHV13" s="24">
        <f t="shared" ca="1" si="911"/>
        <v>22.089003984913859</v>
      </c>
      <c r="AHW13" s="24">
        <f t="shared" ca="1" si="912"/>
        <v>24.287038300060388</v>
      </c>
      <c r="AHX13" s="24">
        <f t="shared" ca="1" si="913"/>
        <v>21.775209863413817</v>
      </c>
      <c r="AHY13" s="24">
        <f t="shared" ca="1" si="914"/>
        <v>26.909285213963575</v>
      </c>
      <c r="AHZ13" s="24">
        <f t="shared" ca="1" si="915"/>
        <v>23.285186745732595</v>
      </c>
      <c r="AIA13" s="24">
        <f t="shared" ca="1" si="916"/>
        <v>24.30292218377231</v>
      </c>
      <c r="AIB13" s="24">
        <f t="shared" ca="1" si="917"/>
        <v>26.924900293399453</v>
      </c>
      <c r="AIC13" s="24">
        <f t="shared" ca="1" si="918"/>
        <v>23.529561953700878</v>
      </c>
      <c r="AID13" s="24">
        <f t="shared" ca="1" si="919"/>
        <v>23.800687021578046</v>
      </c>
      <c r="AIE13" s="24">
        <f t="shared" ca="1" si="920"/>
        <v>22.455495961861363</v>
      </c>
      <c r="AIF13" s="24">
        <f t="shared" ca="1" si="921"/>
        <v>26.508848508654616</v>
      </c>
      <c r="AIG13" s="24">
        <f t="shared" ca="1" si="922"/>
        <v>24.554317941707382</v>
      </c>
      <c r="AIH13" s="24">
        <f t="shared" ca="1" si="923"/>
        <v>24.584900580406899</v>
      </c>
      <c r="AII13" s="24">
        <f t="shared" ca="1" si="924"/>
        <v>23.692979687708824</v>
      </c>
      <c r="AIJ13" s="24">
        <f t="shared" ca="1" si="925"/>
        <v>24.107147082668433</v>
      </c>
      <c r="AIK13" s="24">
        <f t="shared" ca="1" si="926"/>
        <v>24.025720040745703</v>
      </c>
      <c r="AIL13" s="24">
        <f t="shared" ca="1" si="927"/>
        <v>23.536057952417703</v>
      </c>
      <c r="AIM13" s="24">
        <f t="shared" ca="1" si="928"/>
        <v>25.839542229787028</v>
      </c>
      <c r="AIN13" s="24">
        <f t="shared" ca="1" si="929"/>
        <v>25.88234726455747</v>
      </c>
      <c r="AIO13" s="24">
        <f t="shared" ca="1" si="930"/>
        <v>26.451417471794372</v>
      </c>
      <c r="AIP13" s="24">
        <f t="shared" ca="1" si="931"/>
        <v>23.809811134925798</v>
      </c>
      <c r="AIQ13" s="24">
        <f t="shared" ca="1" si="932"/>
        <v>26.190846670102736</v>
      </c>
      <c r="AIR13" s="24">
        <f t="shared" ca="1" si="933"/>
        <v>22.506409593823467</v>
      </c>
      <c r="AIS13" s="24">
        <f t="shared" ca="1" si="934"/>
        <v>23.485808522551036</v>
      </c>
      <c r="AIT13" s="24">
        <f t="shared" ca="1" si="935"/>
        <v>23.39483768347824</v>
      </c>
      <c r="AIU13" s="24">
        <f t="shared" ca="1" si="936"/>
        <v>25.433479031941761</v>
      </c>
      <c r="AIV13" s="24">
        <f t="shared" ca="1" si="937"/>
        <v>23.6215385919411</v>
      </c>
      <c r="AIW13" s="24">
        <f t="shared" ca="1" si="938"/>
        <v>28.475848311720309</v>
      </c>
      <c r="AIX13" s="24">
        <f t="shared" ca="1" si="939"/>
        <v>23.938989333163644</v>
      </c>
      <c r="AIY13" s="24">
        <f t="shared" ca="1" si="940"/>
        <v>23.995704732159041</v>
      </c>
      <c r="AIZ13" s="24">
        <f t="shared" ca="1" si="941"/>
        <v>23.02703518116407</v>
      </c>
      <c r="AJA13" s="24">
        <f t="shared" ca="1" si="942"/>
        <v>27.219214899692645</v>
      </c>
      <c r="AJB13" s="24">
        <f t="shared" ca="1" si="943"/>
        <v>26.274077876033417</v>
      </c>
      <c r="AJC13" s="24">
        <f t="shared" ca="1" si="944"/>
        <v>24.424274897049251</v>
      </c>
      <c r="AJD13" s="24">
        <f t="shared" ca="1" si="945"/>
        <v>24.640529238136736</v>
      </c>
      <c r="AJE13" s="24">
        <f t="shared" ca="1" si="946"/>
        <v>23.415737924933055</v>
      </c>
      <c r="AJF13" s="24">
        <f t="shared" ca="1" si="947"/>
        <v>23.456888959299082</v>
      </c>
      <c r="AJG13" s="24">
        <f t="shared" ca="1" si="948"/>
        <v>21.941230513008307</v>
      </c>
      <c r="AJH13" s="24">
        <f t="shared" ca="1" si="949"/>
        <v>24.823956559277882</v>
      </c>
      <c r="AJI13" s="24">
        <f t="shared" ca="1" si="950"/>
        <v>25.44869796383562</v>
      </c>
      <c r="AJJ13" s="24">
        <f t="shared" ca="1" si="951"/>
        <v>25.154807151863324</v>
      </c>
      <c r="AJK13" s="24">
        <f t="shared" ca="1" si="952"/>
        <v>24.431814715505066</v>
      </c>
      <c r="AJL13" s="24">
        <f t="shared" ca="1" si="953"/>
        <v>24.092522801320793</v>
      </c>
      <c r="AJM13" s="24">
        <f t="shared" ca="1" si="954"/>
        <v>23.332482507784466</v>
      </c>
      <c r="AJN13" s="24">
        <f t="shared" ca="1" si="955"/>
        <v>23.65820754051532</v>
      </c>
      <c r="AJO13" s="24">
        <f t="shared" ca="1" si="956"/>
        <v>25.409805803029357</v>
      </c>
      <c r="AJP13" s="24">
        <f t="shared" ca="1" si="957"/>
        <v>24.853398076001007</v>
      </c>
      <c r="AJQ13" s="24">
        <f t="shared" ca="1" si="958"/>
        <v>22.244679915548634</v>
      </c>
      <c r="AJR13" s="24">
        <f t="shared" ca="1" si="959"/>
        <v>24.289424087211945</v>
      </c>
      <c r="AJS13" s="24">
        <f t="shared" ca="1" si="960"/>
        <v>24.290186739429991</v>
      </c>
      <c r="AJT13" s="24">
        <f t="shared" ca="1" si="961"/>
        <v>25.730450018504808</v>
      </c>
      <c r="AJU13" s="24">
        <f t="shared" ca="1" si="962"/>
        <v>25.0643160736869</v>
      </c>
      <c r="AJV13" s="24">
        <f t="shared" ca="1" si="963"/>
        <v>27.092741153135027</v>
      </c>
      <c r="AJW13" s="24">
        <f t="shared" ca="1" si="964"/>
        <v>24.771571802041482</v>
      </c>
      <c r="AJX13" s="24">
        <f t="shared" ca="1" si="965"/>
        <v>30.074762737770534</v>
      </c>
      <c r="AJY13" s="24">
        <f t="shared" ca="1" si="966"/>
        <v>24.086973084892826</v>
      </c>
      <c r="AJZ13" s="24">
        <f t="shared" ca="1" si="967"/>
        <v>24.224775445948961</v>
      </c>
      <c r="AKA13" s="24">
        <f t="shared" ca="1" si="968"/>
        <v>22.632895461610744</v>
      </c>
      <c r="AKB13" s="24">
        <f t="shared" ca="1" si="969"/>
        <v>25.390567833551579</v>
      </c>
      <c r="AKC13" s="24">
        <f t="shared" ca="1" si="970"/>
        <v>24.233780567352802</v>
      </c>
      <c r="AKD13" s="24">
        <f t="shared" ca="1" si="971"/>
        <v>25.20649702904338</v>
      </c>
      <c r="AKE13" s="24">
        <f t="shared" ca="1" si="972"/>
        <v>25.691252318985814</v>
      </c>
      <c r="AKF13" s="24">
        <f t="shared" ca="1" si="973"/>
        <v>24.344606017780588</v>
      </c>
      <c r="AKG13" s="24">
        <f t="shared" ca="1" si="974"/>
        <v>24.080550872745047</v>
      </c>
      <c r="AKH13" s="24">
        <f t="shared" ca="1" si="975"/>
        <v>23.126713116628363</v>
      </c>
      <c r="AKI13" s="24">
        <f t="shared" ca="1" si="976"/>
        <v>24.322163848778754</v>
      </c>
      <c r="AKJ13" s="24">
        <f t="shared" ca="1" si="977"/>
        <v>25.902546743359732</v>
      </c>
      <c r="AKK13" s="24">
        <f t="shared" ca="1" si="978"/>
        <v>22.378614873938712</v>
      </c>
      <c r="AKL13" s="24">
        <f t="shared" ca="1" si="979"/>
        <v>24.538572950877708</v>
      </c>
      <c r="AKM13" s="24">
        <f t="shared" ca="1" si="980"/>
        <v>26.999513030275867</v>
      </c>
      <c r="AKN13" s="24">
        <f t="shared" ca="1" si="981"/>
        <v>24.940681589431517</v>
      </c>
      <c r="AKO13" s="24">
        <f t="shared" ca="1" si="982"/>
        <v>23.612176716689003</v>
      </c>
      <c r="AKP13" s="24">
        <f t="shared" ca="1" si="983"/>
        <v>24.749834452558293</v>
      </c>
      <c r="AKQ13" s="24">
        <f t="shared" ca="1" si="984"/>
        <v>24.552058390162852</v>
      </c>
      <c r="AKR13" s="24">
        <f t="shared" ca="1" si="985"/>
        <v>23.774200201346559</v>
      </c>
      <c r="AKS13" s="24">
        <f t="shared" ca="1" si="986"/>
        <v>23.985776742305092</v>
      </c>
      <c r="AKT13" s="24">
        <f t="shared" ca="1" si="987"/>
        <v>23.237481314123059</v>
      </c>
      <c r="AKU13" s="24">
        <f t="shared" ca="1" si="988"/>
        <v>24.29341827328712</v>
      </c>
      <c r="AKV13" s="24">
        <f t="shared" ca="1" si="989"/>
        <v>22.969687499706659</v>
      </c>
      <c r="AKW13" s="24">
        <f t="shared" ca="1" si="990"/>
        <v>25.235615241719856</v>
      </c>
      <c r="AKX13" s="24">
        <f t="shared" ca="1" si="991"/>
        <v>25.572070308107104</v>
      </c>
      <c r="AKY13" s="24">
        <f t="shared" ca="1" si="992"/>
        <v>24.561535685050206</v>
      </c>
      <c r="AKZ13" s="24">
        <f t="shared" ca="1" si="993"/>
        <v>23.641742416997396</v>
      </c>
      <c r="ALA13" s="24">
        <f t="shared" ca="1" si="994"/>
        <v>25.003830125659608</v>
      </c>
      <c r="ALB13" s="24">
        <f t="shared" ca="1" si="995"/>
        <v>24.760997134178286</v>
      </c>
      <c r="ALC13" s="24">
        <f t="shared" ca="1" si="996"/>
        <v>24.181187442263884</v>
      </c>
      <c r="ALD13" s="24">
        <f t="shared" ca="1" si="997"/>
        <v>25.547021797751086</v>
      </c>
      <c r="ALE13" s="24">
        <f t="shared" ca="1" si="998"/>
        <v>24.463597951675666</v>
      </c>
      <c r="ALF13" s="24">
        <f t="shared" ca="1" si="999"/>
        <v>22.805817674361194</v>
      </c>
      <c r="ALG13" s="24">
        <f t="shared" ca="1" si="1000"/>
        <v>24.668200100140343</v>
      </c>
      <c r="ALH13" s="24">
        <f t="shared" ca="1" si="1001"/>
        <v>27.431596776197651</v>
      </c>
      <c r="ALI13" s="24">
        <f t="shared" ca="1" si="1002"/>
        <v>24.523701974481106</v>
      </c>
      <c r="ALJ13" s="24">
        <f t="shared" ca="1" si="1003"/>
        <v>24.272790899806761</v>
      </c>
      <c r="ALK13" s="24">
        <f t="shared" ca="1" si="1004"/>
        <v>25.533370334822187</v>
      </c>
      <c r="ALL13" s="24">
        <f t="shared" ca="1" si="1005"/>
        <v>26.529100562058009</v>
      </c>
      <c r="ALM13" s="24">
        <f t="shared" ca="1" si="1006"/>
        <v>24.616680113075663</v>
      </c>
      <c r="ALN13" s="24">
        <f t="shared" ca="1" si="1007"/>
        <v>25.243837968257999</v>
      </c>
      <c r="ALO13" s="24">
        <f t="shared" ca="1" si="1008"/>
        <v>22.901663287301243</v>
      </c>
      <c r="ALP13" s="24">
        <f t="shared" ca="1" si="1009"/>
        <v>22.11602795295012</v>
      </c>
      <c r="ALQ13" s="24">
        <f t="shared" ca="1" si="1010"/>
        <v>23.983054399428237</v>
      </c>
      <c r="ALR13" s="24">
        <f t="shared" ca="1" si="1011"/>
        <v>24.953711946790577</v>
      </c>
      <c r="ALS13" s="24">
        <f t="shared" ca="1" si="1012"/>
        <v>23.197992148680214</v>
      </c>
      <c r="ALT13" s="24">
        <f t="shared" ca="1" si="1013"/>
        <v>25.298577306745639</v>
      </c>
      <c r="ALU13" s="24">
        <f t="shared" ca="1" si="1014"/>
        <v>22.49349615880649</v>
      </c>
      <c r="ALV13" s="24">
        <f t="shared" ca="1" si="1015"/>
        <v>23.356578623551012</v>
      </c>
      <c r="ALW13" s="24">
        <f t="shared" ca="1" si="1016"/>
        <v>23.965836260773763</v>
      </c>
      <c r="ALX13" s="24">
        <f t="shared" ca="1" si="1017"/>
        <v>26.885435207546127</v>
      </c>
    </row>
    <row r="14" spans="1:1012" x14ac:dyDescent="0.25">
      <c r="A14" s="8">
        <v>42775</v>
      </c>
      <c r="B14" s="22">
        <v>23.120000999999998</v>
      </c>
      <c r="C14" s="15">
        <f t="shared" si="16"/>
        <v>1.9655622537333144E-2</v>
      </c>
      <c r="E14" t="s">
        <v>50</v>
      </c>
      <c r="F14" s="15">
        <f>F13*(F7-0.5*F9)</f>
        <v>1.4438363270530838E-2</v>
      </c>
      <c r="G14" s="18" t="s">
        <v>78</v>
      </c>
      <c r="L14" s="10">
        <f t="shared" si="17"/>
        <v>11</v>
      </c>
      <c r="M14" s="24">
        <f t="shared" ca="1" si="18"/>
        <v>21.996370552405811</v>
      </c>
      <c r="N14" s="24">
        <f t="shared" ca="1" si="19"/>
        <v>27.379363675250833</v>
      </c>
      <c r="O14" s="24">
        <f t="shared" ca="1" si="20"/>
        <v>22.958686148937279</v>
      </c>
      <c r="P14" s="24">
        <f t="shared" ca="1" si="21"/>
        <v>26.53150413027625</v>
      </c>
      <c r="Q14" s="24">
        <f t="shared" ca="1" si="22"/>
        <v>25.642355668505264</v>
      </c>
      <c r="R14" s="24">
        <f t="shared" ca="1" si="23"/>
        <v>22.41985652492248</v>
      </c>
      <c r="S14" s="24">
        <f t="shared" ca="1" si="24"/>
        <v>24.230836698213174</v>
      </c>
      <c r="T14" s="24">
        <f t="shared" ca="1" si="25"/>
        <v>24.749615987910424</v>
      </c>
      <c r="U14" s="24">
        <f t="shared" ca="1" si="26"/>
        <v>27.673470646584921</v>
      </c>
      <c r="V14" s="24">
        <f t="shared" ca="1" si="27"/>
        <v>25.226817405022032</v>
      </c>
      <c r="W14" s="24">
        <f t="shared" ca="1" si="28"/>
        <v>24.678363866072779</v>
      </c>
      <c r="X14" s="24">
        <f t="shared" ca="1" si="29"/>
        <v>23.728302021618923</v>
      </c>
      <c r="Y14" s="24">
        <f t="shared" ca="1" si="30"/>
        <v>24.147172403663646</v>
      </c>
      <c r="Z14" s="24">
        <f t="shared" ca="1" si="31"/>
        <v>25.919623614205118</v>
      </c>
      <c r="AA14" s="24">
        <f t="shared" ca="1" si="32"/>
        <v>25.410913321241594</v>
      </c>
      <c r="AB14" s="24">
        <f t="shared" ca="1" si="33"/>
        <v>23.689219819265194</v>
      </c>
      <c r="AC14" s="24">
        <f t="shared" ca="1" si="34"/>
        <v>22.478840616213116</v>
      </c>
      <c r="AD14" s="24">
        <f t="shared" ca="1" si="35"/>
        <v>23.437140949481776</v>
      </c>
      <c r="AE14" s="24">
        <f t="shared" ca="1" si="36"/>
        <v>22.93374368041475</v>
      </c>
      <c r="AF14" s="24">
        <f t="shared" ca="1" si="37"/>
        <v>25.583187156577779</v>
      </c>
      <c r="AG14" s="24">
        <f t="shared" ca="1" si="38"/>
        <v>25.495060588305929</v>
      </c>
      <c r="AH14" s="24">
        <f t="shared" ca="1" si="39"/>
        <v>26.153291699698347</v>
      </c>
      <c r="AI14" s="24">
        <f t="shared" ca="1" si="40"/>
        <v>25.729195466763873</v>
      </c>
      <c r="AJ14" s="24">
        <f t="shared" ca="1" si="41"/>
        <v>25.32601715304363</v>
      </c>
      <c r="AK14" s="24">
        <f t="shared" ca="1" si="42"/>
        <v>26.506968543877704</v>
      </c>
      <c r="AL14" s="24">
        <f t="shared" ca="1" si="43"/>
        <v>22.862376503369727</v>
      </c>
      <c r="AM14" s="24">
        <f t="shared" ca="1" si="44"/>
        <v>23.654676416609245</v>
      </c>
      <c r="AN14" s="24">
        <f t="shared" ca="1" si="45"/>
        <v>25.120495317750148</v>
      </c>
      <c r="AO14" s="24">
        <f t="shared" ca="1" si="46"/>
        <v>26.138514948908526</v>
      </c>
      <c r="AP14" s="24">
        <f t="shared" ca="1" si="47"/>
        <v>27.412175967540453</v>
      </c>
      <c r="AQ14" s="24">
        <f t="shared" ca="1" si="48"/>
        <v>24.674417730061588</v>
      </c>
      <c r="AR14" s="24">
        <f t="shared" ca="1" si="49"/>
        <v>24.559798783673038</v>
      </c>
      <c r="AS14" s="24">
        <f t="shared" ca="1" si="50"/>
        <v>24.121935951933732</v>
      </c>
      <c r="AT14" s="24">
        <f t="shared" ca="1" si="51"/>
        <v>24.03360724833604</v>
      </c>
      <c r="AU14" s="24">
        <f t="shared" ca="1" si="52"/>
        <v>24.414975447152326</v>
      </c>
      <c r="AV14" s="24">
        <f t="shared" ca="1" si="53"/>
        <v>24.605002651671789</v>
      </c>
      <c r="AW14" s="24">
        <f t="shared" ca="1" si="54"/>
        <v>25.205499837906473</v>
      </c>
      <c r="AX14" s="24">
        <f t="shared" ca="1" si="55"/>
        <v>25.191701216136209</v>
      </c>
      <c r="AY14" s="24">
        <f t="shared" ca="1" si="56"/>
        <v>25.55819515886418</v>
      </c>
      <c r="AZ14" s="24">
        <f t="shared" ca="1" si="57"/>
        <v>25.159434609040932</v>
      </c>
      <c r="BA14" s="24">
        <f t="shared" ca="1" si="58"/>
        <v>25.198757689622198</v>
      </c>
      <c r="BB14" s="24">
        <f t="shared" ca="1" si="59"/>
        <v>25.452882012390429</v>
      </c>
      <c r="BC14" s="24">
        <f t="shared" ca="1" si="60"/>
        <v>23.082493789268824</v>
      </c>
      <c r="BD14" s="24">
        <f t="shared" ca="1" si="61"/>
        <v>26.149925003962704</v>
      </c>
      <c r="BE14" s="24">
        <f t="shared" ca="1" si="62"/>
        <v>25.055616812933472</v>
      </c>
      <c r="BF14" s="24">
        <f t="shared" ca="1" si="63"/>
        <v>23.51565906950864</v>
      </c>
      <c r="BG14" s="24">
        <f t="shared" ca="1" si="64"/>
        <v>23.776269787068493</v>
      </c>
      <c r="BH14" s="24">
        <f t="shared" ca="1" si="65"/>
        <v>23.631012237807546</v>
      </c>
      <c r="BI14" s="24">
        <f t="shared" ca="1" si="66"/>
        <v>25.340002302299403</v>
      </c>
      <c r="BJ14" s="24">
        <f t="shared" ca="1" si="67"/>
        <v>23.384606268492746</v>
      </c>
      <c r="BK14" s="24">
        <f t="shared" ca="1" si="68"/>
        <v>25.32405384637908</v>
      </c>
      <c r="BL14" s="24">
        <f t="shared" ca="1" si="69"/>
        <v>25.44944968603625</v>
      </c>
      <c r="BM14" s="24">
        <f t="shared" ca="1" si="70"/>
        <v>26.390636758408085</v>
      </c>
      <c r="BN14" s="24">
        <f t="shared" ca="1" si="71"/>
        <v>22.863661005803074</v>
      </c>
      <c r="BO14" s="24">
        <f t="shared" ca="1" si="72"/>
        <v>25.615203521605039</v>
      </c>
      <c r="BP14" s="24">
        <f t="shared" ca="1" si="73"/>
        <v>26.574948352817735</v>
      </c>
      <c r="BQ14" s="24">
        <f t="shared" ca="1" si="74"/>
        <v>23.485414435646604</v>
      </c>
      <c r="BR14" s="24">
        <f t="shared" ca="1" si="75"/>
        <v>23.942024845580391</v>
      </c>
      <c r="BS14" s="24">
        <f t="shared" ca="1" si="76"/>
        <v>25.030654399286814</v>
      </c>
      <c r="BT14" s="24">
        <f t="shared" ca="1" si="77"/>
        <v>22.422783775064111</v>
      </c>
      <c r="BU14" s="24">
        <f t="shared" ca="1" si="78"/>
        <v>27.997039825804624</v>
      </c>
      <c r="BV14" s="24">
        <f t="shared" ca="1" si="79"/>
        <v>23.632149268891727</v>
      </c>
      <c r="BW14" s="24">
        <f t="shared" ca="1" si="80"/>
        <v>23.304859174257786</v>
      </c>
      <c r="BX14" s="24">
        <f t="shared" ca="1" si="81"/>
        <v>25.308226601155258</v>
      </c>
      <c r="BY14" s="24">
        <f t="shared" ca="1" si="82"/>
        <v>27.987299878459567</v>
      </c>
      <c r="BZ14" s="24">
        <f t="shared" ca="1" si="83"/>
        <v>28.321777348151759</v>
      </c>
      <c r="CA14" s="24">
        <f t="shared" ca="1" si="84"/>
        <v>21.954578801156799</v>
      </c>
      <c r="CB14" s="24">
        <f t="shared" ca="1" si="85"/>
        <v>24.398885094965276</v>
      </c>
      <c r="CC14" s="24">
        <f t="shared" ca="1" si="86"/>
        <v>27.603223713297361</v>
      </c>
      <c r="CD14" s="24">
        <f t="shared" ca="1" si="87"/>
        <v>24.444614937892748</v>
      </c>
      <c r="CE14" s="24">
        <f t="shared" ca="1" si="88"/>
        <v>23.815077926695626</v>
      </c>
      <c r="CF14" s="24">
        <f t="shared" ca="1" si="89"/>
        <v>24.136961103636771</v>
      </c>
      <c r="CG14" s="24">
        <f t="shared" ca="1" si="90"/>
        <v>25.475384858565523</v>
      </c>
      <c r="CH14" s="24">
        <f t="shared" ca="1" si="91"/>
        <v>24.99350487929911</v>
      </c>
      <c r="CI14" s="24">
        <f t="shared" ca="1" si="92"/>
        <v>23.216312542623232</v>
      </c>
      <c r="CJ14" s="24">
        <f t="shared" ca="1" si="93"/>
        <v>22.854377319701985</v>
      </c>
      <c r="CK14" s="24">
        <f t="shared" ca="1" si="94"/>
        <v>24.836543302125357</v>
      </c>
      <c r="CL14" s="24">
        <f t="shared" ca="1" si="95"/>
        <v>25.148988384382619</v>
      </c>
      <c r="CM14" s="24">
        <f t="shared" ca="1" si="96"/>
        <v>25.842697956705116</v>
      </c>
      <c r="CN14" s="24">
        <f t="shared" ca="1" si="97"/>
        <v>25.527016712534959</v>
      </c>
      <c r="CO14" s="24">
        <f t="shared" ca="1" si="98"/>
        <v>25.026389027675872</v>
      </c>
      <c r="CP14" s="24">
        <f t="shared" ca="1" si="99"/>
        <v>25.725014143337162</v>
      </c>
      <c r="CQ14" s="24">
        <f t="shared" ca="1" si="100"/>
        <v>24.583116981029942</v>
      </c>
      <c r="CR14" s="24">
        <f t="shared" ca="1" si="101"/>
        <v>23.09942572530446</v>
      </c>
      <c r="CS14" s="24">
        <f t="shared" ca="1" si="102"/>
        <v>27.726824898331056</v>
      </c>
      <c r="CT14" s="24">
        <f t="shared" ca="1" si="103"/>
        <v>27.831838912767477</v>
      </c>
      <c r="CU14" s="24">
        <f t="shared" ca="1" si="104"/>
        <v>23.972330550344292</v>
      </c>
      <c r="CV14" s="24">
        <f t="shared" ca="1" si="105"/>
        <v>25.249132315071908</v>
      </c>
      <c r="CW14" s="24">
        <f t="shared" ca="1" si="106"/>
        <v>28.403572265841703</v>
      </c>
      <c r="CX14" s="24">
        <f t="shared" ca="1" si="107"/>
        <v>24.610887816994914</v>
      </c>
      <c r="CY14" s="24">
        <f t="shared" ca="1" si="108"/>
        <v>22.061596263713636</v>
      </c>
      <c r="CZ14" s="24">
        <f t="shared" ca="1" si="109"/>
        <v>23.405301424917475</v>
      </c>
      <c r="DA14" s="24">
        <f t="shared" ca="1" si="110"/>
        <v>26.982535258047132</v>
      </c>
      <c r="DB14" s="24">
        <f t="shared" ca="1" si="111"/>
        <v>22.890589740828979</v>
      </c>
      <c r="DC14" s="24">
        <f t="shared" ca="1" si="112"/>
        <v>22.639842952817329</v>
      </c>
      <c r="DD14" s="24">
        <f t="shared" ca="1" si="113"/>
        <v>24.322479467129657</v>
      </c>
      <c r="DE14" s="24">
        <f t="shared" ca="1" si="114"/>
        <v>23.943415048458796</v>
      </c>
      <c r="DF14" s="24">
        <f t="shared" ca="1" si="115"/>
        <v>24.68496259003469</v>
      </c>
      <c r="DG14" s="24">
        <f t="shared" ca="1" si="116"/>
        <v>23.95898313881818</v>
      </c>
      <c r="DH14" s="24">
        <f t="shared" ca="1" si="117"/>
        <v>23.938508540121177</v>
      </c>
      <c r="DI14" s="24">
        <f t="shared" ca="1" si="118"/>
        <v>25.753382128482905</v>
      </c>
      <c r="DJ14" s="24">
        <f t="shared" ca="1" si="119"/>
        <v>25.007559937100197</v>
      </c>
      <c r="DK14" s="24">
        <f t="shared" ca="1" si="120"/>
        <v>23.763148229497723</v>
      </c>
      <c r="DL14" s="24">
        <f t="shared" ca="1" si="121"/>
        <v>24.538783037694504</v>
      </c>
      <c r="DM14" s="24">
        <f t="shared" ca="1" si="122"/>
        <v>27.042267624322719</v>
      </c>
      <c r="DN14" s="24">
        <f t="shared" ca="1" si="123"/>
        <v>26.389672086253533</v>
      </c>
      <c r="DO14" s="24">
        <f t="shared" ca="1" si="124"/>
        <v>25.722575019701427</v>
      </c>
      <c r="DP14" s="24">
        <f t="shared" ca="1" si="125"/>
        <v>23.198358965178731</v>
      </c>
      <c r="DQ14" s="24">
        <f t="shared" ca="1" si="126"/>
        <v>24.71472542868193</v>
      </c>
      <c r="DR14" s="24">
        <f t="shared" ca="1" si="127"/>
        <v>25.790580530845794</v>
      </c>
      <c r="DS14" s="24">
        <f t="shared" ca="1" si="128"/>
        <v>24.261753424564485</v>
      </c>
      <c r="DT14" s="24">
        <f t="shared" ca="1" si="129"/>
        <v>23.666404053868867</v>
      </c>
      <c r="DU14" s="24">
        <f t="shared" ca="1" si="130"/>
        <v>24.500018946716565</v>
      </c>
      <c r="DV14" s="24">
        <f t="shared" ca="1" si="131"/>
        <v>24.672013142092606</v>
      </c>
      <c r="DW14" s="24">
        <f t="shared" ca="1" si="132"/>
        <v>25.170417715646845</v>
      </c>
      <c r="DX14" s="24">
        <f t="shared" ca="1" si="133"/>
        <v>23.560526875314093</v>
      </c>
      <c r="DY14" s="24">
        <f t="shared" ca="1" si="134"/>
        <v>22.851242244243846</v>
      </c>
      <c r="DZ14" s="24">
        <f t="shared" ca="1" si="135"/>
        <v>25.138741149031915</v>
      </c>
      <c r="EA14" s="24">
        <f t="shared" ca="1" si="136"/>
        <v>24.596682152967382</v>
      </c>
      <c r="EB14" s="24">
        <f t="shared" ca="1" si="137"/>
        <v>23.229086027121294</v>
      </c>
      <c r="EC14" s="24">
        <f t="shared" ca="1" si="138"/>
        <v>22.423905373804079</v>
      </c>
      <c r="ED14" s="24">
        <f t="shared" ca="1" si="139"/>
        <v>24.555120096228514</v>
      </c>
      <c r="EE14" s="24">
        <f t="shared" ca="1" si="140"/>
        <v>22.957939045672141</v>
      </c>
      <c r="EF14" s="24">
        <f t="shared" ca="1" si="141"/>
        <v>26.071614010857235</v>
      </c>
      <c r="EG14" s="24">
        <f t="shared" ca="1" si="142"/>
        <v>23.649320479931379</v>
      </c>
      <c r="EH14" s="24">
        <f t="shared" ca="1" si="143"/>
        <v>24.073194945945449</v>
      </c>
      <c r="EI14" s="24">
        <f t="shared" ca="1" si="144"/>
        <v>22.72722049188765</v>
      </c>
      <c r="EJ14" s="24">
        <f t="shared" ca="1" si="145"/>
        <v>23.589256404020887</v>
      </c>
      <c r="EK14" s="24">
        <f t="shared" ca="1" si="146"/>
        <v>23.93075007162092</v>
      </c>
      <c r="EL14" s="24">
        <f t="shared" ca="1" si="147"/>
        <v>25.518769737849848</v>
      </c>
      <c r="EM14" s="24">
        <f t="shared" ca="1" si="148"/>
        <v>22.621878250392228</v>
      </c>
      <c r="EN14" s="24">
        <f t="shared" ca="1" si="149"/>
        <v>23.95913172157265</v>
      </c>
      <c r="EO14" s="24">
        <f t="shared" ca="1" si="150"/>
        <v>24.066905187214626</v>
      </c>
      <c r="EP14" s="24">
        <f t="shared" ca="1" si="151"/>
        <v>24.672915852016377</v>
      </c>
      <c r="EQ14" s="24">
        <f t="shared" ca="1" si="152"/>
        <v>23.666330627361145</v>
      </c>
      <c r="ER14" s="24">
        <f t="shared" ca="1" si="153"/>
        <v>23.016563866244965</v>
      </c>
      <c r="ES14" s="24">
        <f t="shared" ca="1" si="154"/>
        <v>22.760809847116253</v>
      </c>
      <c r="ET14" s="24">
        <f t="shared" ca="1" si="155"/>
        <v>24.288554362284721</v>
      </c>
      <c r="EU14" s="24">
        <f t="shared" ca="1" si="156"/>
        <v>23.477239869995344</v>
      </c>
      <c r="EV14" s="24">
        <f t="shared" ca="1" si="157"/>
        <v>22.79974889598062</v>
      </c>
      <c r="EW14" s="24">
        <f t="shared" ca="1" si="158"/>
        <v>25.39039937926017</v>
      </c>
      <c r="EX14" s="24">
        <f t="shared" ca="1" si="159"/>
        <v>24.111302075016521</v>
      </c>
      <c r="EY14" s="24">
        <f t="shared" ca="1" si="160"/>
        <v>25.261805212678272</v>
      </c>
      <c r="EZ14" s="24">
        <f t="shared" ca="1" si="161"/>
        <v>23.530131114756653</v>
      </c>
      <c r="FA14" s="24">
        <f t="shared" ca="1" si="162"/>
        <v>23.663177493900616</v>
      </c>
      <c r="FB14" s="24">
        <f t="shared" ca="1" si="163"/>
        <v>25.315333677775197</v>
      </c>
      <c r="FC14" s="24">
        <f t="shared" ca="1" si="164"/>
        <v>25.188203050431678</v>
      </c>
      <c r="FD14" s="24">
        <f t="shared" ca="1" si="165"/>
        <v>23.503578017244454</v>
      </c>
      <c r="FE14" s="24">
        <f t="shared" ca="1" si="166"/>
        <v>23.864252786653374</v>
      </c>
      <c r="FF14" s="24">
        <f t="shared" ca="1" si="167"/>
        <v>24.926564391009062</v>
      </c>
      <c r="FG14" s="24">
        <f t="shared" ca="1" si="168"/>
        <v>24.34031713745123</v>
      </c>
      <c r="FH14" s="24">
        <f t="shared" ca="1" si="169"/>
        <v>28.591184318283698</v>
      </c>
      <c r="FI14" s="24">
        <f t="shared" ca="1" si="170"/>
        <v>26.234088366866366</v>
      </c>
      <c r="FJ14" s="24">
        <f t="shared" ca="1" si="171"/>
        <v>23.39146979459046</v>
      </c>
      <c r="FK14" s="24">
        <f t="shared" ca="1" si="172"/>
        <v>25.098047673561496</v>
      </c>
      <c r="FL14" s="24">
        <f t="shared" ca="1" si="173"/>
        <v>24.73273126936575</v>
      </c>
      <c r="FM14" s="24">
        <f t="shared" ca="1" si="174"/>
        <v>24.928849556494942</v>
      </c>
      <c r="FN14" s="24">
        <f t="shared" ca="1" si="175"/>
        <v>27.201751128826892</v>
      </c>
      <c r="FO14" s="24">
        <f t="shared" ca="1" si="176"/>
        <v>24.864042047586778</v>
      </c>
      <c r="FP14" s="24">
        <f t="shared" ca="1" si="177"/>
        <v>22.938159566765091</v>
      </c>
      <c r="FQ14" s="24">
        <f t="shared" ca="1" si="178"/>
        <v>22.40957165489268</v>
      </c>
      <c r="FR14" s="24">
        <f t="shared" ca="1" si="179"/>
        <v>24.690374854820899</v>
      </c>
      <c r="FS14" s="24">
        <f t="shared" ca="1" si="180"/>
        <v>24.777173058739177</v>
      </c>
      <c r="FT14" s="24">
        <f t="shared" ca="1" si="181"/>
        <v>25.87215318304537</v>
      </c>
      <c r="FU14" s="24">
        <f t="shared" ca="1" si="182"/>
        <v>25.112817256305835</v>
      </c>
      <c r="FV14" s="24">
        <f t="shared" ca="1" si="183"/>
        <v>23.10952750526355</v>
      </c>
      <c r="FW14" s="24">
        <f t="shared" ca="1" si="184"/>
        <v>25.770562563766102</v>
      </c>
      <c r="FX14" s="24">
        <f t="shared" ca="1" si="185"/>
        <v>27.275895457955642</v>
      </c>
      <c r="FY14" s="24">
        <f t="shared" ca="1" si="186"/>
        <v>22.949717614772794</v>
      </c>
      <c r="FZ14" s="24">
        <f t="shared" ca="1" si="187"/>
        <v>26.614077491519172</v>
      </c>
      <c r="GA14" s="24">
        <f t="shared" ca="1" si="188"/>
        <v>22.704126490864258</v>
      </c>
      <c r="GB14" s="24">
        <f t="shared" ca="1" si="189"/>
        <v>25.134321053620987</v>
      </c>
      <c r="GC14" s="24">
        <f t="shared" ca="1" si="190"/>
        <v>28.279754784887093</v>
      </c>
      <c r="GD14" s="24">
        <f t="shared" ca="1" si="191"/>
        <v>22.860401359494553</v>
      </c>
      <c r="GE14" s="24">
        <f t="shared" ca="1" si="192"/>
        <v>25.128052852738133</v>
      </c>
      <c r="GF14" s="24">
        <f t="shared" ca="1" si="193"/>
        <v>26.495970136944699</v>
      </c>
      <c r="GG14" s="24">
        <f t="shared" ca="1" si="194"/>
        <v>24.772726170027354</v>
      </c>
      <c r="GH14" s="24">
        <f t="shared" ca="1" si="195"/>
        <v>26.374533335380551</v>
      </c>
      <c r="GI14" s="24">
        <f t="shared" ca="1" si="196"/>
        <v>24.712449863859689</v>
      </c>
      <c r="GJ14" s="24">
        <f t="shared" ca="1" si="197"/>
        <v>23.975073187462122</v>
      </c>
      <c r="GK14" s="24">
        <f t="shared" ca="1" si="198"/>
        <v>25.730149367701252</v>
      </c>
      <c r="GL14" s="24">
        <f t="shared" ca="1" si="199"/>
        <v>24.220136043815156</v>
      </c>
      <c r="GM14" s="24">
        <f t="shared" ca="1" si="200"/>
        <v>24.718090825661683</v>
      </c>
      <c r="GN14" s="24">
        <f t="shared" ca="1" si="201"/>
        <v>24.469614447389624</v>
      </c>
      <c r="GO14" s="24">
        <f t="shared" ca="1" si="202"/>
        <v>25.313036349519685</v>
      </c>
      <c r="GP14" s="24">
        <f t="shared" ca="1" si="203"/>
        <v>28.588512492440231</v>
      </c>
      <c r="GQ14" s="24">
        <f t="shared" ca="1" si="204"/>
        <v>26.516616935294049</v>
      </c>
      <c r="GR14" s="24">
        <f t="shared" ca="1" si="205"/>
        <v>23.765461807277067</v>
      </c>
      <c r="GS14" s="24">
        <f t="shared" ca="1" si="206"/>
        <v>25.713474032916185</v>
      </c>
      <c r="GT14" s="24">
        <f t="shared" ca="1" si="207"/>
        <v>24.871550786203709</v>
      </c>
      <c r="GU14" s="24">
        <f t="shared" ca="1" si="208"/>
        <v>25.683123823475434</v>
      </c>
      <c r="GV14" s="24">
        <f t="shared" ca="1" si="209"/>
        <v>23.417643064526601</v>
      </c>
      <c r="GW14" s="24">
        <f t="shared" ca="1" si="210"/>
        <v>25.659253767860221</v>
      </c>
      <c r="GX14" s="24">
        <f t="shared" ca="1" si="211"/>
        <v>26.04598699407526</v>
      </c>
      <c r="GY14" s="24">
        <f t="shared" ca="1" si="212"/>
        <v>25.257446441831618</v>
      </c>
      <c r="GZ14" s="24">
        <f t="shared" ca="1" si="213"/>
        <v>23.827443411101687</v>
      </c>
      <c r="HA14" s="24">
        <f t="shared" ca="1" si="214"/>
        <v>24.427232673432975</v>
      </c>
      <c r="HB14" s="24">
        <f t="shared" ca="1" si="215"/>
        <v>24.035023752419814</v>
      </c>
      <c r="HC14" s="24">
        <f t="shared" ca="1" si="216"/>
        <v>26.015529216535381</v>
      </c>
      <c r="HD14" s="24">
        <f t="shared" ca="1" si="217"/>
        <v>26.428231499526184</v>
      </c>
      <c r="HE14" s="24">
        <f t="shared" ca="1" si="218"/>
        <v>26.011242608230187</v>
      </c>
      <c r="HF14" s="24">
        <f t="shared" ca="1" si="219"/>
        <v>22.844663296612662</v>
      </c>
      <c r="HG14" s="24">
        <f t="shared" ca="1" si="220"/>
        <v>22.559642348661708</v>
      </c>
      <c r="HH14" s="24">
        <f t="shared" ca="1" si="221"/>
        <v>23.207551015125475</v>
      </c>
      <c r="HI14" s="24">
        <f t="shared" ca="1" si="222"/>
        <v>23.967578204011431</v>
      </c>
      <c r="HJ14" s="24">
        <f t="shared" ca="1" si="223"/>
        <v>23.646118670337483</v>
      </c>
      <c r="HK14" s="24">
        <f t="shared" ca="1" si="224"/>
        <v>23.977578635566104</v>
      </c>
      <c r="HL14" s="24">
        <f t="shared" ca="1" si="225"/>
        <v>23.728363550744184</v>
      </c>
      <c r="HM14" s="24">
        <f t="shared" ca="1" si="226"/>
        <v>24.009563707095619</v>
      </c>
      <c r="HN14" s="24">
        <f t="shared" ca="1" si="227"/>
        <v>25.347611174824795</v>
      </c>
      <c r="HO14" s="24">
        <f t="shared" ca="1" si="228"/>
        <v>24.987564044242355</v>
      </c>
      <c r="HP14" s="24">
        <f t="shared" ca="1" si="229"/>
        <v>23.945792225291974</v>
      </c>
      <c r="HQ14" s="24">
        <f t="shared" ca="1" si="230"/>
        <v>25.129302687875761</v>
      </c>
      <c r="HR14" s="24">
        <f t="shared" ca="1" si="231"/>
        <v>24.781314541262802</v>
      </c>
      <c r="HS14" s="24">
        <f t="shared" ca="1" si="232"/>
        <v>26.36660475645407</v>
      </c>
      <c r="HT14" s="24">
        <f t="shared" ca="1" si="233"/>
        <v>24.702239930967032</v>
      </c>
      <c r="HU14" s="24">
        <f t="shared" ca="1" si="234"/>
        <v>25.194262693606639</v>
      </c>
      <c r="HV14" s="24">
        <f t="shared" ca="1" si="235"/>
        <v>25.416773978352673</v>
      </c>
      <c r="HW14" s="24">
        <f t="shared" ca="1" si="236"/>
        <v>26.556932695939143</v>
      </c>
      <c r="HX14" s="24">
        <f t="shared" ca="1" si="237"/>
        <v>25.904607836802228</v>
      </c>
      <c r="HY14" s="24">
        <f t="shared" ca="1" si="238"/>
        <v>24.133827366133666</v>
      </c>
      <c r="HZ14" s="24">
        <f t="shared" ca="1" si="239"/>
        <v>23.88785343256518</v>
      </c>
      <c r="IA14" s="24">
        <f t="shared" ca="1" si="240"/>
        <v>22.570570248462857</v>
      </c>
      <c r="IB14" s="24">
        <f t="shared" ca="1" si="241"/>
        <v>25.72841892766284</v>
      </c>
      <c r="IC14" s="24">
        <f t="shared" ca="1" si="242"/>
        <v>22.692146962657727</v>
      </c>
      <c r="ID14" s="24">
        <f t="shared" ca="1" si="243"/>
        <v>24.760086226446148</v>
      </c>
      <c r="IE14" s="24">
        <f t="shared" ca="1" si="244"/>
        <v>24.949982424958595</v>
      </c>
      <c r="IF14" s="24">
        <f t="shared" ca="1" si="245"/>
        <v>23.870634071352946</v>
      </c>
      <c r="IG14" s="24">
        <f t="shared" ca="1" si="246"/>
        <v>22.056589847347833</v>
      </c>
      <c r="IH14" s="24">
        <f t="shared" ca="1" si="247"/>
        <v>22.200679882199985</v>
      </c>
      <c r="II14" s="24">
        <f t="shared" ca="1" si="248"/>
        <v>24.331050757175074</v>
      </c>
      <c r="IJ14" s="24">
        <f t="shared" ca="1" si="249"/>
        <v>25.781875824571404</v>
      </c>
      <c r="IK14" s="24">
        <f t="shared" ca="1" si="250"/>
        <v>25.01178702376399</v>
      </c>
      <c r="IL14" s="24">
        <f t="shared" ca="1" si="251"/>
        <v>23.613194946793865</v>
      </c>
      <c r="IM14" s="24">
        <f t="shared" ca="1" si="252"/>
        <v>26.271840433571569</v>
      </c>
      <c r="IN14" s="24">
        <f t="shared" ca="1" si="253"/>
        <v>24.600646458020886</v>
      </c>
      <c r="IO14" s="24">
        <f t="shared" ca="1" si="254"/>
        <v>23.067972338514263</v>
      </c>
      <c r="IP14" s="24">
        <f t="shared" ca="1" si="255"/>
        <v>27.577195536471365</v>
      </c>
      <c r="IQ14" s="24">
        <f t="shared" ca="1" si="256"/>
        <v>24.83608235091296</v>
      </c>
      <c r="IR14" s="24">
        <f t="shared" ca="1" si="257"/>
        <v>25.342448129035272</v>
      </c>
      <c r="IS14" s="24">
        <f t="shared" ca="1" si="258"/>
        <v>26.026918586334975</v>
      </c>
      <c r="IT14" s="24">
        <f t="shared" ca="1" si="259"/>
        <v>23.502909729306499</v>
      </c>
      <c r="IU14" s="24">
        <f t="shared" ca="1" si="260"/>
        <v>23.414799743938367</v>
      </c>
      <c r="IV14" s="24">
        <f t="shared" ca="1" si="261"/>
        <v>27.254805649518545</v>
      </c>
      <c r="IW14" s="24">
        <f t="shared" ca="1" si="262"/>
        <v>26.242777458747803</v>
      </c>
      <c r="IX14" s="24">
        <f t="shared" ca="1" si="263"/>
        <v>26.792821348407756</v>
      </c>
      <c r="IY14" s="24">
        <f t="shared" ca="1" si="264"/>
        <v>23.137944288762483</v>
      </c>
      <c r="IZ14" s="24">
        <f t="shared" ca="1" si="265"/>
        <v>25.495970842666893</v>
      </c>
      <c r="JA14" s="24">
        <f t="shared" ca="1" si="266"/>
        <v>23.762397882267951</v>
      </c>
      <c r="JB14" s="24">
        <f t="shared" ca="1" si="267"/>
        <v>24.777016222011277</v>
      </c>
      <c r="JC14" s="24">
        <f t="shared" ca="1" si="268"/>
        <v>23.642686295260983</v>
      </c>
      <c r="JD14" s="24">
        <f t="shared" ca="1" si="269"/>
        <v>22.82889864758517</v>
      </c>
      <c r="JE14" s="24">
        <f t="shared" ca="1" si="270"/>
        <v>26.535660391688634</v>
      </c>
      <c r="JF14" s="24">
        <f t="shared" ca="1" si="271"/>
        <v>22.969409945671309</v>
      </c>
      <c r="JG14" s="24">
        <f t="shared" ca="1" si="272"/>
        <v>24.414993430748371</v>
      </c>
      <c r="JH14" s="24">
        <f t="shared" ca="1" si="273"/>
        <v>25.864370472829819</v>
      </c>
      <c r="JI14" s="24">
        <f t="shared" ca="1" si="274"/>
        <v>24.093740266293036</v>
      </c>
      <c r="JJ14" s="24">
        <f t="shared" ca="1" si="275"/>
        <v>25.526984630179463</v>
      </c>
      <c r="JK14" s="24">
        <f t="shared" ca="1" si="276"/>
        <v>23.888525798069185</v>
      </c>
      <c r="JL14" s="24">
        <f t="shared" ca="1" si="277"/>
        <v>26.045792758767274</v>
      </c>
      <c r="JM14" s="24">
        <f t="shared" ca="1" si="278"/>
        <v>23.183004292366938</v>
      </c>
      <c r="JN14" s="24">
        <f t="shared" ca="1" si="279"/>
        <v>24.330776641068489</v>
      </c>
      <c r="JO14" s="24">
        <f t="shared" ca="1" si="280"/>
        <v>23.96323691636292</v>
      </c>
      <c r="JP14" s="24">
        <f t="shared" ca="1" si="281"/>
        <v>26.172927810603664</v>
      </c>
      <c r="JQ14" s="24">
        <f t="shared" ca="1" si="282"/>
        <v>23.859563010528205</v>
      </c>
      <c r="JR14" s="24">
        <f t="shared" ca="1" si="283"/>
        <v>24.792949876932781</v>
      </c>
      <c r="JS14" s="24">
        <f t="shared" ca="1" si="284"/>
        <v>21.856976451117937</v>
      </c>
      <c r="JT14" s="24">
        <f t="shared" ca="1" si="285"/>
        <v>25.573552287672239</v>
      </c>
      <c r="JU14" s="24">
        <f t="shared" ca="1" si="286"/>
        <v>22.241094634685918</v>
      </c>
      <c r="JV14" s="24">
        <f t="shared" ca="1" si="287"/>
        <v>24.22923678367675</v>
      </c>
      <c r="JW14" s="24">
        <f t="shared" ca="1" si="288"/>
        <v>24.638316135699981</v>
      </c>
      <c r="JX14" s="24">
        <f t="shared" ca="1" si="289"/>
        <v>23.973913945447496</v>
      </c>
      <c r="JY14" s="24">
        <f t="shared" ca="1" si="290"/>
        <v>25.729655044917386</v>
      </c>
      <c r="JZ14" s="24">
        <f t="shared" ca="1" si="291"/>
        <v>26.73954263175894</v>
      </c>
      <c r="KA14" s="24">
        <f t="shared" ca="1" si="292"/>
        <v>26.601859904669958</v>
      </c>
      <c r="KB14" s="24">
        <f t="shared" ca="1" si="293"/>
        <v>25.852153398469291</v>
      </c>
      <c r="KC14" s="24">
        <f t="shared" ca="1" si="294"/>
        <v>24.355283323482283</v>
      </c>
      <c r="KD14" s="24">
        <f t="shared" ca="1" si="295"/>
        <v>23.983519864909514</v>
      </c>
      <c r="KE14" s="24">
        <f t="shared" ca="1" si="296"/>
        <v>25.509988130728082</v>
      </c>
      <c r="KF14" s="24">
        <f t="shared" ca="1" si="297"/>
        <v>23.476212627798919</v>
      </c>
      <c r="KG14" s="24">
        <f t="shared" ca="1" si="298"/>
        <v>26.13219533197751</v>
      </c>
      <c r="KH14" s="24">
        <f t="shared" ca="1" si="299"/>
        <v>23.446578968605859</v>
      </c>
      <c r="KI14" s="24">
        <f t="shared" ca="1" si="300"/>
        <v>24.549108979370221</v>
      </c>
      <c r="KJ14" s="24">
        <f t="shared" ca="1" si="301"/>
        <v>22.749632405295838</v>
      </c>
      <c r="KK14" s="24">
        <f t="shared" ca="1" si="302"/>
        <v>22.620598888432269</v>
      </c>
      <c r="KL14" s="24">
        <f t="shared" ca="1" si="303"/>
        <v>21.935473157491664</v>
      </c>
      <c r="KM14" s="24">
        <f t="shared" ca="1" si="304"/>
        <v>23.916003306041592</v>
      </c>
      <c r="KN14" s="24">
        <f t="shared" ca="1" si="305"/>
        <v>26.15362747617203</v>
      </c>
      <c r="KO14" s="24">
        <f t="shared" ca="1" si="306"/>
        <v>25.980973429152783</v>
      </c>
      <c r="KP14" s="24">
        <f t="shared" ca="1" si="307"/>
        <v>24.000723839161004</v>
      </c>
      <c r="KQ14" s="24">
        <f t="shared" ca="1" si="308"/>
        <v>24.41960130761429</v>
      </c>
      <c r="KR14" s="24">
        <f t="shared" ca="1" si="309"/>
        <v>26.076751984827663</v>
      </c>
      <c r="KS14" s="24">
        <f t="shared" ca="1" si="310"/>
        <v>23.243016540204128</v>
      </c>
      <c r="KT14" s="24">
        <f t="shared" ca="1" si="311"/>
        <v>25.279440416947374</v>
      </c>
      <c r="KU14" s="24">
        <f t="shared" ca="1" si="312"/>
        <v>23.111732388684075</v>
      </c>
      <c r="KV14" s="24">
        <f t="shared" ca="1" si="313"/>
        <v>24.796848621767278</v>
      </c>
      <c r="KW14" s="24">
        <f t="shared" ca="1" si="314"/>
        <v>24.485810729801411</v>
      </c>
      <c r="KX14" s="24">
        <f t="shared" ca="1" si="315"/>
        <v>24.682972539723011</v>
      </c>
      <c r="KY14" s="24">
        <f t="shared" ca="1" si="316"/>
        <v>26.675883486061252</v>
      </c>
      <c r="KZ14" s="24">
        <f t="shared" ca="1" si="317"/>
        <v>23.111136216967221</v>
      </c>
      <c r="LA14" s="24">
        <f t="shared" ca="1" si="318"/>
        <v>27.114742245849047</v>
      </c>
      <c r="LB14" s="24">
        <f t="shared" ca="1" si="319"/>
        <v>24.88005425263427</v>
      </c>
      <c r="LC14" s="24">
        <f t="shared" ca="1" si="320"/>
        <v>24.109791368221032</v>
      </c>
      <c r="LD14" s="24">
        <f t="shared" ca="1" si="321"/>
        <v>25.183343719284249</v>
      </c>
      <c r="LE14" s="24">
        <f t="shared" ca="1" si="322"/>
        <v>25.595056374088887</v>
      </c>
      <c r="LF14" s="24">
        <f t="shared" ca="1" si="323"/>
        <v>22.468842781788517</v>
      </c>
      <c r="LG14" s="24">
        <f t="shared" ca="1" si="324"/>
        <v>25.719831378464278</v>
      </c>
      <c r="LH14" s="24">
        <f t="shared" ca="1" si="325"/>
        <v>24.41227599177958</v>
      </c>
      <c r="LI14" s="24">
        <f t="shared" ca="1" si="326"/>
        <v>24.935810457718432</v>
      </c>
      <c r="LJ14" s="24">
        <f t="shared" ca="1" si="327"/>
        <v>22.223491703132623</v>
      </c>
      <c r="LK14" s="24">
        <f t="shared" ca="1" si="328"/>
        <v>24.561899222713627</v>
      </c>
      <c r="LL14" s="24">
        <f t="shared" ca="1" si="329"/>
        <v>22.622138162263582</v>
      </c>
      <c r="LM14" s="24">
        <f t="shared" ca="1" si="330"/>
        <v>21.835815038188219</v>
      </c>
      <c r="LN14" s="24">
        <f t="shared" ca="1" si="331"/>
        <v>25.443136990642287</v>
      </c>
      <c r="LO14" s="24">
        <f t="shared" ca="1" si="332"/>
        <v>23.442812490625602</v>
      </c>
      <c r="LP14" s="24">
        <f t="shared" ca="1" si="333"/>
        <v>22.954484677966818</v>
      </c>
      <c r="LQ14" s="24">
        <f t="shared" ca="1" si="334"/>
        <v>25.25170227111504</v>
      </c>
      <c r="LR14" s="24">
        <f t="shared" ca="1" si="335"/>
        <v>23.406624349364037</v>
      </c>
      <c r="LS14" s="24">
        <f t="shared" ca="1" si="336"/>
        <v>26.457140506360556</v>
      </c>
      <c r="LT14" s="24">
        <f t="shared" ca="1" si="337"/>
        <v>27.773915194611451</v>
      </c>
      <c r="LU14" s="24">
        <f t="shared" ca="1" si="338"/>
        <v>24.581974236945651</v>
      </c>
      <c r="LV14" s="24">
        <f t="shared" ca="1" si="339"/>
        <v>24.79335905116357</v>
      </c>
      <c r="LW14" s="24">
        <f t="shared" ca="1" si="340"/>
        <v>24.717888088580935</v>
      </c>
      <c r="LX14" s="24">
        <f t="shared" ca="1" si="341"/>
        <v>23.091358637700182</v>
      </c>
      <c r="LY14" s="24">
        <f t="shared" ca="1" si="342"/>
        <v>29.510567009934288</v>
      </c>
      <c r="LZ14" s="24">
        <f t="shared" ca="1" si="343"/>
        <v>23.341289058542671</v>
      </c>
      <c r="MA14" s="24">
        <f t="shared" ca="1" si="344"/>
        <v>26.051683112871522</v>
      </c>
      <c r="MB14" s="24">
        <f t="shared" ca="1" si="345"/>
        <v>25.406361157680138</v>
      </c>
      <c r="MC14" s="24">
        <f t="shared" ca="1" si="346"/>
        <v>25.753655292346224</v>
      </c>
      <c r="MD14" s="24">
        <f t="shared" ca="1" si="347"/>
        <v>24.315219991400784</v>
      </c>
      <c r="ME14" s="24">
        <f t="shared" ca="1" si="348"/>
        <v>23.779122619944381</v>
      </c>
      <c r="MF14" s="24">
        <f t="shared" ca="1" si="349"/>
        <v>23.944946729578433</v>
      </c>
      <c r="MG14" s="24">
        <f t="shared" ca="1" si="350"/>
        <v>26.069569436516751</v>
      </c>
      <c r="MH14" s="24">
        <f t="shared" ca="1" si="351"/>
        <v>26.703107572885525</v>
      </c>
      <c r="MI14" s="24">
        <f t="shared" ca="1" si="352"/>
        <v>26.143024201990556</v>
      </c>
      <c r="MJ14" s="24">
        <f t="shared" ca="1" si="353"/>
        <v>24.036772496986874</v>
      </c>
      <c r="MK14" s="24">
        <f t="shared" ca="1" si="354"/>
        <v>25.290491564393086</v>
      </c>
      <c r="ML14" s="24">
        <f t="shared" ca="1" si="355"/>
        <v>26.470033525232413</v>
      </c>
      <c r="MM14" s="24">
        <f t="shared" ca="1" si="356"/>
        <v>25.108012028783527</v>
      </c>
      <c r="MN14" s="24">
        <f t="shared" ca="1" si="357"/>
        <v>24.599822526821697</v>
      </c>
      <c r="MO14" s="24">
        <f t="shared" ca="1" si="358"/>
        <v>26.992244734076589</v>
      </c>
      <c r="MP14" s="24">
        <f t="shared" ca="1" si="359"/>
        <v>26.847177372664387</v>
      </c>
      <c r="MQ14" s="24">
        <f t="shared" ca="1" si="360"/>
        <v>25.44634494998931</v>
      </c>
      <c r="MR14" s="24">
        <f t="shared" ca="1" si="361"/>
        <v>23.986683386424428</v>
      </c>
      <c r="MS14" s="24">
        <f t="shared" ca="1" si="362"/>
        <v>25.886540856506013</v>
      </c>
      <c r="MT14" s="24">
        <f t="shared" ca="1" si="363"/>
        <v>24.717398435998998</v>
      </c>
      <c r="MU14" s="24">
        <f t="shared" ca="1" si="364"/>
        <v>25.213449851759705</v>
      </c>
      <c r="MV14" s="24">
        <f t="shared" ca="1" si="365"/>
        <v>24.918058900688738</v>
      </c>
      <c r="MW14" s="24">
        <f t="shared" ca="1" si="366"/>
        <v>24.940127804260442</v>
      </c>
      <c r="MX14" s="24">
        <f t="shared" ca="1" si="367"/>
        <v>22.602932134060374</v>
      </c>
      <c r="MY14" s="24">
        <f t="shared" ca="1" si="368"/>
        <v>22.132572358553574</v>
      </c>
      <c r="MZ14" s="24">
        <f t="shared" ca="1" si="369"/>
        <v>26.322658684710447</v>
      </c>
      <c r="NA14" s="24">
        <f t="shared" ca="1" si="370"/>
        <v>26.467609241493488</v>
      </c>
      <c r="NB14" s="24">
        <f t="shared" ca="1" si="371"/>
        <v>27.579790678389386</v>
      </c>
      <c r="NC14" s="24">
        <f t="shared" ca="1" si="372"/>
        <v>24.937085271744177</v>
      </c>
      <c r="ND14" s="24">
        <f t="shared" ca="1" si="373"/>
        <v>22.80434706597827</v>
      </c>
      <c r="NE14" s="24">
        <f t="shared" ca="1" si="374"/>
        <v>26.794436115082252</v>
      </c>
      <c r="NF14" s="24">
        <f t="shared" ca="1" si="375"/>
        <v>26.506418840716563</v>
      </c>
      <c r="NG14" s="24">
        <f t="shared" ca="1" si="376"/>
        <v>24.424106977779644</v>
      </c>
      <c r="NH14" s="24">
        <f t="shared" ca="1" si="377"/>
        <v>24.772625957632478</v>
      </c>
      <c r="NI14" s="24">
        <f t="shared" ca="1" si="378"/>
        <v>24.797320780336008</v>
      </c>
      <c r="NJ14" s="24">
        <f t="shared" ca="1" si="379"/>
        <v>24.379611763671367</v>
      </c>
      <c r="NK14" s="24">
        <f t="shared" ca="1" si="380"/>
        <v>25.625007471002821</v>
      </c>
      <c r="NL14" s="24">
        <f t="shared" ca="1" si="381"/>
        <v>26.040562985118193</v>
      </c>
      <c r="NM14" s="24">
        <f t="shared" ca="1" si="382"/>
        <v>25.74681986988557</v>
      </c>
      <c r="NN14" s="24">
        <f t="shared" ca="1" si="383"/>
        <v>25.302536995809668</v>
      </c>
      <c r="NO14" s="24">
        <f t="shared" ca="1" si="384"/>
        <v>26.178850263982827</v>
      </c>
      <c r="NP14" s="24">
        <f t="shared" ca="1" si="385"/>
        <v>23.888715589741512</v>
      </c>
      <c r="NQ14" s="24">
        <f t="shared" ca="1" si="386"/>
        <v>25.073151420006248</v>
      </c>
      <c r="NR14" s="24">
        <f t="shared" ca="1" si="387"/>
        <v>22.471826204978107</v>
      </c>
      <c r="NS14" s="24">
        <f t="shared" ca="1" si="388"/>
        <v>24.226212937443609</v>
      </c>
      <c r="NT14" s="24">
        <f t="shared" ca="1" si="389"/>
        <v>25.933000491409061</v>
      </c>
      <c r="NU14" s="24">
        <f t="shared" ca="1" si="390"/>
        <v>25.606212178481538</v>
      </c>
      <c r="NV14" s="24">
        <f t="shared" ca="1" si="391"/>
        <v>27.83740744523293</v>
      </c>
      <c r="NW14" s="24">
        <f t="shared" ca="1" si="392"/>
        <v>25.172162298746048</v>
      </c>
      <c r="NX14" s="24">
        <f t="shared" ca="1" si="393"/>
        <v>24.391221457414268</v>
      </c>
      <c r="NY14" s="24">
        <f t="shared" ca="1" si="394"/>
        <v>28.346197241688106</v>
      </c>
      <c r="NZ14" s="24">
        <f t="shared" ca="1" si="395"/>
        <v>26.106436745549104</v>
      </c>
      <c r="OA14" s="24">
        <f t="shared" ca="1" si="396"/>
        <v>25.146336573748588</v>
      </c>
      <c r="OB14" s="24">
        <f t="shared" ca="1" si="397"/>
        <v>26.52985356919697</v>
      </c>
      <c r="OC14" s="24">
        <f t="shared" ca="1" si="398"/>
        <v>23.835224907166946</v>
      </c>
      <c r="OD14" s="24">
        <f t="shared" ca="1" si="399"/>
        <v>21.34273506188071</v>
      </c>
      <c r="OE14" s="24">
        <f t="shared" ca="1" si="400"/>
        <v>24.338380320291272</v>
      </c>
      <c r="OF14" s="24">
        <f t="shared" ca="1" si="401"/>
        <v>24.423581081438652</v>
      </c>
      <c r="OG14" s="24">
        <f t="shared" ca="1" si="402"/>
        <v>25.34488347760113</v>
      </c>
      <c r="OH14" s="24">
        <f t="shared" ca="1" si="403"/>
        <v>23.556449472399134</v>
      </c>
      <c r="OI14" s="24">
        <f t="shared" ca="1" si="404"/>
        <v>23.766226704900383</v>
      </c>
      <c r="OJ14" s="24">
        <f t="shared" ca="1" si="405"/>
        <v>25.025159416604581</v>
      </c>
      <c r="OK14" s="24">
        <f t="shared" ca="1" si="406"/>
        <v>23.553129202752977</v>
      </c>
      <c r="OL14" s="24">
        <f t="shared" ca="1" si="407"/>
        <v>24.196161539497666</v>
      </c>
      <c r="OM14" s="24">
        <f t="shared" ca="1" si="408"/>
        <v>27.07266696075957</v>
      </c>
      <c r="ON14" s="24">
        <f t="shared" ca="1" si="409"/>
        <v>25.346136461335369</v>
      </c>
      <c r="OO14" s="24">
        <f t="shared" ca="1" si="410"/>
        <v>23.936185001317909</v>
      </c>
      <c r="OP14" s="24">
        <f t="shared" ca="1" si="411"/>
        <v>24.82123710089931</v>
      </c>
      <c r="OQ14" s="24">
        <f t="shared" ca="1" si="412"/>
        <v>22.350311884492832</v>
      </c>
      <c r="OR14" s="24">
        <f t="shared" ca="1" si="413"/>
        <v>24.015920273713149</v>
      </c>
      <c r="OS14" s="24">
        <f t="shared" ca="1" si="414"/>
        <v>23.286483332020705</v>
      </c>
      <c r="OT14" s="24">
        <f t="shared" ca="1" si="415"/>
        <v>23.165184207502065</v>
      </c>
      <c r="OU14" s="24">
        <f t="shared" ca="1" si="416"/>
        <v>24.983334771339219</v>
      </c>
      <c r="OV14" s="24">
        <f t="shared" ca="1" si="417"/>
        <v>23.437252253917009</v>
      </c>
      <c r="OW14" s="24">
        <f t="shared" ca="1" si="418"/>
        <v>26.733643584687869</v>
      </c>
      <c r="OX14" s="24">
        <f t="shared" ca="1" si="419"/>
        <v>25.32595105636792</v>
      </c>
      <c r="OY14" s="24">
        <f t="shared" ca="1" si="420"/>
        <v>25.063792851808572</v>
      </c>
      <c r="OZ14" s="24">
        <f t="shared" ca="1" si="421"/>
        <v>23.915914171212851</v>
      </c>
      <c r="PA14" s="24">
        <f t="shared" ca="1" si="422"/>
        <v>24.860912968748828</v>
      </c>
      <c r="PB14" s="24">
        <f t="shared" ca="1" si="423"/>
        <v>22.791574267329374</v>
      </c>
      <c r="PC14" s="24">
        <f t="shared" ca="1" si="424"/>
        <v>25.971142128251859</v>
      </c>
      <c r="PD14" s="24">
        <f t="shared" ca="1" si="425"/>
        <v>26.552871566050715</v>
      </c>
      <c r="PE14" s="24">
        <f t="shared" ca="1" si="426"/>
        <v>25.633352250779769</v>
      </c>
      <c r="PF14" s="24">
        <f t="shared" ca="1" si="427"/>
        <v>22.018830975609106</v>
      </c>
      <c r="PG14" s="24">
        <f t="shared" ca="1" si="428"/>
        <v>25.426688421938696</v>
      </c>
      <c r="PH14" s="24">
        <f t="shared" ca="1" si="429"/>
        <v>23.206415244844212</v>
      </c>
      <c r="PI14" s="24">
        <f t="shared" ca="1" si="430"/>
        <v>24.073319209823971</v>
      </c>
      <c r="PJ14" s="24">
        <f t="shared" ca="1" si="431"/>
        <v>25.844951387992129</v>
      </c>
      <c r="PK14" s="24">
        <f t="shared" ca="1" si="432"/>
        <v>28.448329592766697</v>
      </c>
      <c r="PL14" s="24">
        <f t="shared" ca="1" si="433"/>
        <v>24.665013062008175</v>
      </c>
      <c r="PM14" s="24">
        <f t="shared" ca="1" si="434"/>
        <v>25.260826475714861</v>
      </c>
      <c r="PN14" s="24">
        <f t="shared" ca="1" si="435"/>
        <v>24.148851774943868</v>
      </c>
      <c r="PO14" s="24">
        <f t="shared" ca="1" si="436"/>
        <v>26.024893013765904</v>
      </c>
      <c r="PP14" s="24">
        <f t="shared" ca="1" si="437"/>
        <v>23.002196448006497</v>
      </c>
      <c r="PQ14" s="24">
        <f t="shared" ca="1" si="438"/>
        <v>24.277159023317665</v>
      </c>
      <c r="PR14" s="24">
        <f t="shared" ca="1" si="439"/>
        <v>25.414498332444825</v>
      </c>
      <c r="PS14" s="24">
        <f t="shared" ca="1" si="440"/>
        <v>24.666350775535761</v>
      </c>
      <c r="PT14" s="24">
        <f t="shared" ca="1" si="441"/>
        <v>24.309293764553704</v>
      </c>
      <c r="PU14" s="24">
        <f t="shared" ca="1" si="442"/>
        <v>24.150158844386748</v>
      </c>
      <c r="PV14" s="24">
        <f t="shared" ca="1" si="443"/>
        <v>24.351326897532552</v>
      </c>
      <c r="PW14" s="24">
        <f t="shared" ca="1" si="444"/>
        <v>23.764163721716372</v>
      </c>
      <c r="PX14" s="24">
        <f t="shared" ca="1" si="445"/>
        <v>25.194292437431841</v>
      </c>
      <c r="PY14" s="24">
        <f t="shared" ca="1" si="446"/>
        <v>24.031101363613672</v>
      </c>
      <c r="PZ14" s="24">
        <f t="shared" ca="1" si="447"/>
        <v>23.897302008921589</v>
      </c>
      <c r="QA14" s="24">
        <f t="shared" ca="1" si="448"/>
        <v>27.781870672455323</v>
      </c>
      <c r="QB14" s="24">
        <f t="shared" ca="1" si="449"/>
        <v>26.63326735934351</v>
      </c>
      <c r="QC14" s="24">
        <f t="shared" ca="1" si="450"/>
        <v>26.370270530275054</v>
      </c>
      <c r="QD14" s="24">
        <f t="shared" ca="1" si="451"/>
        <v>26.368395757891157</v>
      </c>
      <c r="QE14" s="24">
        <f t="shared" ca="1" si="452"/>
        <v>22.828682864905314</v>
      </c>
      <c r="QF14" s="24">
        <f t="shared" ca="1" si="453"/>
        <v>25.199848939400869</v>
      </c>
      <c r="QG14" s="24">
        <f t="shared" ca="1" si="454"/>
        <v>23.479760599505056</v>
      </c>
      <c r="QH14" s="24">
        <f t="shared" ca="1" si="455"/>
        <v>24.673385723457507</v>
      </c>
      <c r="QI14" s="24">
        <f t="shared" ca="1" si="456"/>
        <v>26.233535117140111</v>
      </c>
      <c r="QJ14" s="24">
        <f t="shared" ca="1" si="457"/>
        <v>26.143751523070506</v>
      </c>
      <c r="QK14" s="24">
        <f t="shared" ca="1" si="458"/>
        <v>24.103107580592109</v>
      </c>
      <c r="QL14" s="24">
        <f t="shared" ca="1" si="459"/>
        <v>24.317741524642827</v>
      </c>
      <c r="QM14" s="24">
        <f t="shared" ca="1" si="460"/>
        <v>24.866933474221863</v>
      </c>
      <c r="QN14" s="24">
        <f t="shared" ca="1" si="461"/>
        <v>24.802155661873538</v>
      </c>
      <c r="QO14" s="24">
        <f t="shared" ca="1" si="462"/>
        <v>24.001059364856342</v>
      </c>
      <c r="QP14" s="24">
        <f t="shared" ca="1" si="463"/>
        <v>24.282174817723963</v>
      </c>
      <c r="QQ14" s="24">
        <f t="shared" ca="1" si="464"/>
        <v>24.368314413816766</v>
      </c>
      <c r="QR14" s="24">
        <f t="shared" ca="1" si="465"/>
        <v>24.03774898672604</v>
      </c>
      <c r="QS14" s="24">
        <f t="shared" ca="1" si="466"/>
        <v>25.733641560777723</v>
      </c>
      <c r="QT14" s="24">
        <f t="shared" ca="1" si="467"/>
        <v>26.45795262749753</v>
      </c>
      <c r="QU14" s="24">
        <f t="shared" ca="1" si="468"/>
        <v>24.097752427139024</v>
      </c>
      <c r="QV14" s="24">
        <f t="shared" ca="1" si="469"/>
        <v>24.329812607968481</v>
      </c>
      <c r="QW14" s="24">
        <f t="shared" ca="1" si="470"/>
        <v>22.457395471369956</v>
      </c>
      <c r="QX14" s="24">
        <f t="shared" ca="1" si="471"/>
        <v>27.343063733268174</v>
      </c>
      <c r="QY14" s="24">
        <f t="shared" ca="1" si="472"/>
        <v>23.845528201093728</v>
      </c>
      <c r="QZ14" s="24">
        <f t="shared" ca="1" si="473"/>
        <v>25.052552162964137</v>
      </c>
      <c r="RA14" s="24">
        <f t="shared" ca="1" si="474"/>
        <v>27.115544151508903</v>
      </c>
      <c r="RB14" s="24">
        <f t="shared" ca="1" si="475"/>
        <v>24.781092468044744</v>
      </c>
      <c r="RC14" s="24">
        <f t="shared" ca="1" si="476"/>
        <v>23.950170061827286</v>
      </c>
      <c r="RD14" s="24">
        <f t="shared" ca="1" si="477"/>
        <v>22.356035263654448</v>
      </c>
      <c r="RE14" s="24">
        <f t="shared" ca="1" si="478"/>
        <v>26.763767613819798</v>
      </c>
      <c r="RF14" s="24">
        <f t="shared" ca="1" si="479"/>
        <v>22.024331399316484</v>
      </c>
      <c r="RG14" s="24">
        <f t="shared" ca="1" si="480"/>
        <v>24.261432028781666</v>
      </c>
      <c r="RH14" s="24">
        <f t="shared" ca="1" si="481"/>
        <v>21.385866952390739</v>
      </c>
      <c r="RI14" s="24">
        <f t="shared" ca="1" si="482"/>
        <v>26.575547090544891</v>
      </c>
      <c r="RJ14" s="24">
        <f t="shared" ca="1" si="483"/>
        <v>24.310320944242907</v>
      </c>
      <c r="RK14" s="24">
        <f t="shared" ca="1" si="484"/>
        <v>22.561328986342442</v>
      </c>
      <c r="RL14" s="24">
        <f t="shared" ca="1" si="485"/>
        <v>22.163508273234061</v>
      </c>
      <c r="RM14" s="24">
        <f t="shared" ca="1" si="486"/>
        <v>27.093419192322813</v>
      </c>
      <c r="RN14" s="24">
        <f t="shared" ca="1" si="487"/>
        <v>25.697241933274579</v>
      </c>
      <c r="RO14" s="24">
        <f t="shared" ca="1" si="488"/>
        <v>26.000949142100108</v>
      </c>
      <c r="RP14" s="24">
        <f t="shared" ca="1" si="489"/>
        <v>27.710939602839424</v>
      </c>
      <c r="RQ14" s="24">
        <f t="shared" ca="1" si="490"/>
        <v>24.429748763612515</v>
      </c>
      <c r="RR14" s="24">
        <f t="shared" ca="1" si="491"/>
        <v>23.640713282612211</v>
      </c>
      <c r="RS14" s="24">
        <f t="shared" ca="1" si="492"/>
        <v>23.986032235544794</v>
      </c>
      <c r="RT14" s="24">
        <f t="shared" ca="1" si="493"/>
        <v>23.80615230907884</v>
      </c>
      <c r="RU14" s="24">
        <f t="shared" ca="1" si="494"/>
        <v>22.07994572822264</v>
      </c>
      <c r="RV14" s="24">
        <f t="shared" ca="1" si="495"/>
        <v>22.048532258834314</v>
      </c>
      <c r="RW14" s="24">
        <f t="shared" ca="1" si="496"/>
        <v>24.532279683840255</v>
      </c>
      <c r="RX14" s="24">
        <f t="shared" ca="1" si="497"/>
        <v>25.873614528835262</v>
      </c>
      <c r="RY14" s="24">
        <f t="shared" ca="1" si="498"/>
        <v>25.141661360138162</v>
      </c>
      <c r="RZ14" s="24">
        <f t="shared" ca="1" si="499"/>
        <v>23.769102373119129</v>
      </c>
      <c r="SA14" s="24">
        <f t="shared" ca="1" si="500"/>
        <v>26.821123645615859</v>
      </c>
      <c r="SB14" s="24">
        <f t="shared" ca="1" si="501"/>
        <v>26.563464640258978</v>
      </c>
      <c r="SC14" s="24">
        <f t="shared" ca="1" si="502"/>
        <v>24.708307280665853</v>
      </c>
      <c r="SD14" s="24">
        <f t="shared" ca="1" si="503"/>
        <v>26.097860311343741</v>
      </c>
      <c r="SE14" s="24">
        <f t="shared" ca="1" si="504"/>
        <v>25.736520639663027</v>
      </c>
      <c r="SF14" s="24">
        <f t="shared" ca="1" si="505"/>
        <v>25.248459452828282</v>
      </c>
      <c r="SG14" s="24">
        <f t="shared" ca="1" si="506"/>
        <v>23.180464188300547</v>
      </c>
      <c r="SH14" s="24">
        <f t="shared" ca="1" si="507"/>
        <v>27.880481959979829</v>
      </c>
      <c r="SI14" s="24">
        <f t="shared" ca="1" si="508"/>
        <v>25.247003163796574</v>
      </c>
      <c r="SJ14" s="24">
        <f t="shared" ca="1" si="509"/>
        <v>26.526853537216375</v>
      </c>
      <c r="SK14" s="24">
        <f t="shared" ca="1" si="510"/>
        <v>26.045925854734076</v>
      </c>
      <c r="SL14" s="24">
        <f t="shared" ca="1" si="511"/>
        <v>24.929057134518761</v>
      </c>
      <c r="SM14" s="24">
        <f t="shared" ca="1" si="512"/>
        <v>24.387579108082459</v>
      </c>
      <c r="SN14" s="24">
        <f t="shared" ca="1" si="513"/>
        <v>26.166442176701938</v>
      </c>
      <c r="SO14" s="24">
        <f t="shared" ca="1" si="514"/>
        <v>23.916532614689103</v>
      </c>
      <c r="SP14" s="24">
        <f t="shared" ca="1" si="515"/>
        <v>25.23408316025062</v>
      </c>
      <c r="SQ14" s="24">
        <f t="shared" ca="1" si="516"/>
        <v>25.687153529573258</v>
      </c>
      <c r="SR14" s="24">
        <f t="shared" ca="1" si="517"/>
        <v>26.001931535541015</v>
      </c>
      <c r="SS14" s="24">
        <f t="shared" ca="1" si="518"/>
        <v>24.74754818391515</v>
      </c>
      <c r="ST14" s="24">
        <f t="shared" ca="1" si="519"/>
        <v>23.71936505566557</v>
      </c>
      <c r="SU14" s="24">
        <f t="shared" ca="1" si="520"/>
        <v>26.070402987775164</v>
      </c>
      <c r="SV14" s="24">
        <f t="shared" ca="1" si="521"/>
        <v>22.953593039624707</v>
      </c>
      <c r="SW14" s="24">
        <f t="shared" ca="1" si="522"/>
        <v>24.661094518742495</v>
      </c>
      <c r="SX14" s="24">
        <f t="shared" ca="1" si="523"/>
        <v>25.345137813506661</v>
      </c>
      <c r="SY14" s="24">
        <f t="shared" ca="1" si="524"/>
        <v>23.623938781889464</v>
      </c>
      <c r="SZ14" s="24">
        <f t="shared" ca="1" si="525"/>
        <v>29.259504434973103</v>
      </c>
      <c r="TA14" s="24">
        <f t="shared" ca="1" si="526"/>
        <v>23.804226238599412</v>
      </c>
      <c r="TB14" s="24">
        <f t="shared" ca="1" si="527"/>
        <v>26.437131265224522</v>
      </c>
      <c r="TC14" s="24">
        <f t="shared" ca="1" si="528"/>
        <v>21.390550391295591</v>
      </c>
      <c r="TD14" s="24">
        <f t="shared" ca="1" si="529"/>
        <v>24.652061098212791</v>
      </c>
      <c r="TE14" s="24">
        <f t="shared" ca="1" si="530"/>
        <v>23.134862953219734</v>
      </c>
      <c r="TF14" s="24">
        <f t="shared" ca="1" si="531"/>
        <v>24.006519634335742</v>
      </c>
      <c r="TG14" s="24">
        <f t="shared" ca="1" si="532"/>
        <v>25.337170366234943</v>
      </c>
      <c r="TH14" s="24">
        <f t="shared" ca="1" si="533"/>
        <v>24.667560971886346</v>
      </c>
      <c r="TI14" s="24">
        <f t="shared" ca="1" si="534"/>
        <v>23.347795034597922</v>
      </c>
      <c r="TJ14" s="24">
        <f t="shared" ca="1" si="535"/>
        <v>26.184524651929795</v>
      </c>
      <c r="TK14" s="24">
        <f t="shared" ca="1" si="536"/>
        <v>23.970019502125481</v>
      </c>
      <c r="TL14" s="24">
        <f t="shared" ca="1" si="537"/>
        <v>25.644635842404913</v>
      </c>
      <c r="TM14" s="24">
        <f t="shared" ca="1" si="538"/>
        <v>24.858203330341084</v>
      </c>
      <c r="TN14" s="24">
        <f t="shared" ca="1" si="539"/>
        <v>24.247281758785409</v>
      </c>
      <c r="TO14" s="24">
        <f t="shared" ca="1" si="540"/>
        <v>26.118853579995623</v>
      </c>
      <c r="TP14" s="24">
        <f t="shared" ca="1" si="541"/>
        <v>25.189540712590357</v>
      </c>
      <c r="TQ14" s="24">
        <f t="shared" ca="1" si="542"/>
        <v>25.611738677931545</v>
      </c>
      <c r="TR14" s="24">
        <f t="shared" ca="1" si="543"/>
        <v>27.016142697679999</v>
      </c>
      <c r="TS14" s="24">
        <f t="shared" ca="1" si="544"/>
        <v>24.087628043878841</v>
      </c>
      <c r="TT14" s="24">
        <f t="shared" ca="1" si="545"/>
        <v>25.717328357436678</v>
      </c>
      <c r="TU14" s="24">
        <f t="shared" ca="1" si="546"/>
        <v>25.455089088085508</v>
      </c>
      <c r="TV14" s="24">
        <f t="shared" ca="1" si="547"/>
        <v>24.616412395389307</v>
      </c>
      <c r="TW14" s="24">
        <f t="shared" ca="1" si="548"/>
        <v>26.31582784410551</v>
      </c>
      <c r="TX14" s="24">
        <f t="shared" ca="1" si="549"/>
        <v>27.294877101935484</v>
      </c>
      <c r="TY14" s="24">
        <f t="shared" ca="1" si="550"/>
        <v>24.959034905427469</v>
      </c>
      <c r="TZ14" s="24">
        <f t="shared" ca="1" si="551"/>
        <v>24.77811257591129</v>
      </c>
      <c r="UA14" s="24">
        <f t="shared" ca="1" si="552"/>
        <v>26.092265241652154</v>
      </c>
      <c r="UB14" s="24">
        <f t="shared" ca="1" si="553"/>
        <v>24.093029679600669</v>
      </c>
      <c r="UC14" s="24">
        <f t="shared" ca="1" si="554"/>
        <v>22.272362937977906</v>
      </c>
      <c r="UD14" s="24">
        <f t="shared" ca="1" si="555"/>
        <v>26.480143746398614</v>
      </c>
      <c r="UE14" s="24">
        <f t="shared" ca="1" si="556"/>
        <v>24.88853527994106</v>
      </c>
      <c r="UF14" s="24">
        <f t="shared" ca="1" si="557"/>
        <v>26.911390645685497</v>
      </c>
      <c r="UG14" s="24">
        <f t="shared" ca="1" si="558"/>
        <v>23.806598581553779</v>
      </c>
      <c r="UH14" s="24">
        <f t="shared" ca="1" si="559"/>
        <v>21.923527956533743</v>
      </c>
      <c r="UI14" s="24">
        <f t="shared" ca="1" si="560"/>
        <v>22.371462520468501</v>
      </c>
      <c r="UJ14" s="24">
        <f t="shared" ca="1" si="561"/>
        <v>28.710680715689698</v>
      </c>
      <c r="UK14" s="24">
        <f t="shared" ca="1" si="562"/>
        <v>25.135696001508734</v>
      </c>
      <c r="UL14" s="24">
        <f t="shared" ca="1" si="563"/>
        <v>26.206722771275519</v>
      </c>
      <c r="UM14" s="24">
        <f t="shared" ca="1" si="564"/>
        <v>25.097154637281758</v>
      </c>
      <c r="UN14" s="24">
        <f t="shared" ca="1" si="565"/>
        <v>23.243560630883554</v>
      </c>
      <c r="UO14" s="24">
        <f t="shared" ca="1" si="566"/>
        <v>24.029195461496936</v>
      </c>
      <c r="UP14" s="24">
        <f t="shared" ca="1" si="567"/>
        <v>28.035084341559692</v>
      </c>
      <c r="UQ14" s="24">
        <f t="shared" ca="1" si="568"/>
        <v>27.489603780850764</v>
      </c>
      <c r="UR14" s="24">
        <f t="shared" ca="1" si="569"/>
        <v>24.72095452680658</v>
      </c>
      <c r="US14" s="24">
        <f t="shared" ca="1" si="570"/>
        <v>25.27754951682925</v>
      </c>
      <c r="UT14" s="24">
        <f t="shared" ca="1" si="571"/>
        <v>27.031234918511593</v>
      </c>
      <c r="UU14" s="24">
        <f t="shared" ca="1" si="572"/>
        <v>26.898598478597453</v>
      </c>
      <c r="UV14" s="24">
        <f t="shared" ca="1" si="573"/>
        <v>22.505607661368504</v>
      </c>
      <c r="UW14" s="24">
        <f t="shared" ca="1" si="574"/>
        <v>23.686366266466365</v>
      </c>
      <c r="UX14" s="24">
        <f t="shared" ca="1" si="575"/>
        <v>24.061005116166083</v>
      </c>
      <c r="UY14" s="24">
        <f t="shared" ca="1" si="576"/>
        <v>25.438928406631589</v>
      </c>
      <c r="UZ14" s="24">
        <f t="shared" ca="1" si="577"/>
        <v>23.014737108507493</v>
      </c>
      <c r="VA14" s="24">
        <f t="shared" ca="1" si="578"/>
        <v>26.204352850004817</v>
      </c>
      <c r="VB14" s="24">
        <f t="shared" ca="1" si="579"/>
        <v>26.706299941479845</v>
      </c>
      <c r="VC14" s="24">
        <f t="shared" ca="1" si="580"/>
        <v>24.516849158884213</v>
      </c>
      <c r="VD14" s="24">
        <f t="shared" ca="1" si="581"/>
        <v>24.519644865004157</v>
      </c>
      <c r="VE14" s="24">
        <f t="shared" ca="1" si="582"/>
        <v>24.192936979648774</v>
      </c>
      <c r="VF14" s="24">
        <f t="shared" ca="1" si="583"/>
        <v>26.410441521245989</v>
      </c>
      <c r="VG14" s="24">
        <f t="shared" ca="1" si="584"/>
        <v>26.612584141847829</v>
      </c>
      <c r="VH14" s="24">
        <f t="shared" ca="1" si="585"/>
        <v>25.144553114038676</v>
      </c>
      <c r="VI14" s="24">
        <f t="shared" ca="1" si="586"/>
        <v>26.2401521251902</v>
      </c>
      <c r="VJ14" s="24">
        <f t="shared" ca="1" si="587"/>
        <v>22.983903384736642</v>
      </c>
      <c r="VK14" s="24">
        <f t="shared" ca="1" si="588"/>
        <v>24.976501006383671</v>
      </c>
      <c r="VL14" s="24">
        <f t="shared" ca="1" si="589"/>
        <v>25.379651526437641</v>
      </c>
      <c r="VM14" s="24">
        <f t="shared" ca="1" si="590"/>
        <v>25.735986645202239</v>
      </c>
      <c r="VN14" s="24">
        <f t="shared" ca="1" si="591"/>
        <v>26.143696636262046</v>
      </c>
      <c r="VO14" s="24">
        <f t="shared" ca="1" si="592"/>
        <v>23.434183745187706</v>
      </c>
      <c r="VP14" s="24">
        <f t="shared" ca="1" si="593"/>
        <v>24.227187974387892</v>
      </c>
      <c r="VQ14" s="24">
        <f t="shared" ca="1" si="594"/>
        <v>27.002580386850038</v>
      </c>
      <c r="VR14" s="24">
        <f t="shared" ca="1" si="595"/>
        <v>25.269659010280133</v>
      </c>
      <c r="VS14" s="24">
        <f t="shared" ca="1" si="596"/>
        <v>23.398571146879799</v>
      </c>
      <c r="VT14" s="24">
        <f t="shared" ca="1" si="597"/>
        <v>24.299589197759534</v>
      </c>
      <c r="VU14" s="24">
        <f t="shared" ca="1" si="598"/>
        <v>25.355438065053857</v>
      </c>
      <c r="VV14" s="24">
        <f t="shared" ca="1" si="599"/>
        <v>25.765068703975366</v>
      </c>
      <c r="VW14" s="24">
        <f t="shared" ca="1" si="600"/>
        <v>26.370003202996863</v>
      </c>
      <c r="VX14" s="24">
        <f t="shared" ca="1" si="601"/>
        <v>25.062864981532556</v>
      </c>
      <c r="VY14" s="24">
        <f t="shared" ca="1" si="602"/>
        <v>23.251164715370674</v>
      </c>
      <c r="VZ14" s="24">
        <f t="shared" ca="1" si="603"/>
        <v>24.721243617536427</v>
      </c>
      <c r="WA14" s="24">
        <f t="shared" ca="1" si="604"/>
        <v>26.302242676816636</v>
      </c>
      <c r="WB14" s="24">
        <f t="shared" ca="1" si="605"/>
        <v>26.033131802524526</v>
      </c>
      <c r="WC14" s="24">
        <f t="shared" ca="1" si="606"/>
        <v>25.046159615202946</v>
      </c>
      <c r="WD14" s="24">
        <f t="shared" ca="1" si="607"/>
        <v>23.315920845921649</v>
      </c>
      <c r="WE14" s="24">
        <f t="shared" ca="1" si="608"/>
        <v>26.213768834855891</v>
      </c>
      <c r="WF14" s="24">
        <f t="shared" ca="1" si="609"/>
        <v>24.296126336787456</v>
      </c>
      <c r="WG14" s="24">
        <f t="shared" ca="1" si="610"/>
        <v>27.682504066144521</v>
      </c>
      <c r="WH14" s="24">
        <f t="shared" ca="1" si="611"/>
        <v>24.55114342521864</v>
      </c>
      <c r="WI14" s="24">
        <f t="shared" ca="1" si="612"/>
        <v>25.534499087302532</v>
      </c>
      <c r="WJ14" s="24">
        <f t="shared" ca="1" si="613"/>
        <v>22.254454826301135</v>
      </c>
      <c r="WK14" s="24">
        <f t="shared" ca="1" si="614"/>
        <v>24.426982043984207</v>
      </c>
      <c r="WL14" s="24">
        <f t="shared" ca="1" si="615"/>
        <v>24.75881914493926</v>
      </c>
      <c r="WM14" s="24">
        <f t="shared" ca="1" si="616"/>
        <v>24.092196033499715</v>
      </c>
      <c r="WN14" s="24">
        <f t="shared" ca="1" si="617"/>
        <v>22.289434552213521</v>
      </c>
      <c r="WO14" s="24">
        <f t="shared" ca="1" si="618"/>
        <v>23.613917390775281</v>
      </c>
      <c r="WP14" s="24">
        <f t="shared" ca="1" si="619"/>
        <v>24.306548897808256</v>
      </c>
      <c r="WQ14" s="24">
        <f t="shared" ca="1" si="620"/>
        <v>23.615030287070098</v>
      </c>
      <c r="WR14" s="24">
        <f t="shared" ca="1" si="621"/>
        <v>20.57072277212216</v>
      </c>
      <c r="WS14" s="24">
        <f t="shared" ca="1" si="622"/>
        <v>27.213912429342024</v>
      </c>
      <c r="WT14" s="24">
        <f t="shared" ca="1" si="623"/>
        <v>25.69975829458269</v>
      </c>
      <c r="WU14" s="24">
        <f t="shared" ca="1" si="624"/>
        <v>25.942959342267446</v>
      </c>
      <c r="WV14" s="24">
        <f t="shared" ca="1" si="625"/>
        <v>23.369960824063316</v>
      </c>
      <c r="WW14" s="24">
        <f t="shared" ca="1" si="626"/>
        <v>23.833033256080768</v>
      </c>
      <c r="WX14" s="24">
        <f t="shared" ca="1" si="627"/>
        <v>22.703723104468764</v>
      </c>
      <c r="WY14" s="24">
        <f t="shared" ca="1" si="628"/>
        <v>23.461018431676386</v>
      </c>
      <c r="WZ14" s="24">
        <f t="shared" ca="1" si="629"/>
        <v>23.855736408315519</v>
      </c>
      <c r="XA14" s="24">
        <f t="shared" ca="1" si="630"/>
        <v>25.521203511600685</v>
      </c>
      <c r="XB14" s="24">
        <f t="shared" ca="1" si="631"/>
        <v>27.27422088921438</v>
      </c>
      <c r="XC14" s="24">
        <f t="shared" ca="1" si="632"/>
        <v>23.489398929453234</v>
      </c>
      <c r="XD14" s="24">
        <f t="shared" ca="1" si="633"/>
        <v>28.107894585850044</v>
      </c>
      <c r="XE14" s="24">
        <f t="shared" ca="1" si="634"/>
        <v>21.654335134319933</v>
      </c>
      <c r="XF14" s="24">
        <f t="shared" ca="1" si="635"/>
        <v>25.712421351752024</v>
      </c>
      <c r="XG14" s="24">
        <f t="shared" ca="1" si="636"/>
        <v>23.520452292064427</v>
      </c>
      <c r="XH14" s="24">
        <f t="shared" ca="1" si="637"/>
        <v>23.117296519589758</v>
      </c>
      <c r="XI14" s="24">
        <f t="shared" ca="1" si="638"/>
        <v>27.669616382784998</v>
      </c>
      <c r="XJ14" s="24">
        <f t="shared" ca="1" si="639"/>
        <v>24.331280529352355</v>
      </c>
      <c r="XK14" s="24">
        <f t="shared" ca="1" si="640"/>
        <v>24.901770616421757</v>
      </c>
      <c r="XL14" s="24">
        <f t="shared" ca="1" si="641"/>
        <v>22.678667952499872</v>
      </c>
      <c r="XM14" s="24">
        <f t="shared" ca="1" si="642"/>
        <v>24.059605439427095</v>
      </c>
      <c r="XN14" s="24">
        <f t="shared" ca="1" si="643"/>
        <v>24.364149236064073</v>
      </c>
      <c r="XO14" s="24">
        <f t="shared" ca="1" si="644"/>
        <v>23.284414241753769</v>
      </c>
      <c r="XP14" s="24">
        <f t="shared" ca="1" si="645"/>
        <v>27.646359006981715</v>
      </c>
      <c r="XQ14" s="24">
        <f t="shared" ca="1" si="646"/>
        <v>24.23867043346312</v>
      </c>
      <c r="XR14" s="24">
        <f t="shared" ca="1" si="647"/>
        <v>25.453054995244578</v>
      </c>
      <c r="XS14" s="24">
        <f t="shared" ca="1" si="648"/>
        <v>24.474486735216001</v>
      </c>
      <c r="XT14" s="24">
        <f t="shared" ca="1" si="649"/>
        <v>25.613693762021658</v>
      </c>
      <c r="XU14" s="24">
        <f t="shared" ca="1" si="650"/>
        <v>24.563342800398054</v>
      </c>
      <c r="XV14" s="24">
        <f t="shared" ca="1" si="651"/>
        <v>24.702201788608591</v>
      </c>
      <c r="XW14" s="24">
        <f t="shared" ca="1" si="652"/>
        <v>26.554831405427059</v>
      </c>
      <c r="XX14" s="24">
        <f t="shared" ca="1" si="653"/>
        <v>24.454637756290456</v>
      </c>
      <c r="XY14" s="24">
        <f t="shared" ca="1" si="654"/>
        <v>24.156670279537984</v>
      </c>
      <c r="XZ14" s="24">
        <f t="shared" ca="1" si="655"/>
        <v>25.692784338950766</v>
      </c>
      <c r="YA14" s="24">
        <f t="shared" ca="1" si="656"/>
        <v>23.504971921550457</v>
      </c>
      <c r="YB14" s="24">
        <f t="shared" ca="1" si="657"/>
        <v>22.396142125098194</v>
      </c>
      <c r="YC14" s="24">
        <f t="shared" ca="1" si="658"/>
        <v>24.239220028964603</v>
      </c>
      <c r="YD14" s="24">
        <f t="shared" ca="1" si="659"/>
        <v>22.848404561810078</v>
      </c>
      <c r="YE14" s="24">
        <f t="shared" ca="1" si="660"/>
        <v>23.861263803612751</v>
      </c>
      <c r="YF14" s="24">
        <f t="shared" ca="1" si="661"/>
        <v>23.945948399312666</v>
      </c>
      <c r="YG14" s="24">
        <f t="shared" ca="1" si="662"/>
        <v>25.051916052915661</v>
      </c>
      <c r="YH14" s="24">
        <f t="shared" ca="1" si="663"/>
        <v>23.530803444652115</v>
      </c>
      <c r="YI14" s="24">
        <f t="shared" ca="1" si="664"/>
        <v>24.512303361512977</v>
      </c>
      <c r="YJ14" s="24">
        <f t="shared" ca="1" si="665"/>
        <v>23.867542656586085</v>
      </c>
      <c r="YK14" s="24">
        <f t="shared" ca="1" si="666"/>
        <v>25.689505300248296</v>
      </c>
      <c r="YL14" s="24">
        <f t="shared" ca="1" si="667"/>
        <v>28.322190552429202</v>
      </c>
      <c r="YM14" s="24">
        <f t="shared" ca="1" si="668"/>
        <v>24.845500287249294</v>
      </c>
      <c r="YN14" s="24">
        <f t="shared" ca="1" si="669"/>
        <v>24.457333501762598</v>
      </c>
      <c r="YO14" s="24">
        <f t="shared" ca="1" si="670"/>
        <v>23.633933713512015</v>
      </c>
      <c r="YP14" s="24">
        <f t="shared" ca="1" si="671"/>
        <v>24.899396603358074</v>
      </c>
      <c r="YQ14" s="24">
        <f t="shared" ca="1" si="672"/>
        <v>24.052670733271963</v>
      </c>
      <c r="YR14" s="24">
        <f t="shared" ca="1" si="673"/>
        <v>26.61991814150225</v>
      </c>
      <c r="YS14" s="24">
        <f t="shared" ca="1" si="674"/>
        <v>23.796817060331534</v>
      </c>
      <c r="YT14" s="24">
        <f t="shared" ca="1" si="675"/>
        <v>24.022202864908319</v>
      </c>
      <c r="YU14" s="24">
        <f t="shared" ca="1" si="676"/>
        <v>24.463625506959993</v>
      </c>
      <c r="YV14" s="24">
        <f t="shared" ca="1" si="677"/>
        <v>24.268704789996782</v>
      </c>
      <c r="YW14" s="24">
        <f t="shared" ca="1" si="678"/>
        <v>23.794687318706419</v>
      </c>
      <c r="YX14" s="24">
        <f t="shared" ca="1" si="679"/>
        <v>25.901874045427345</v>
      </c>
      <c r="YY14" s="24">
        <f t="shared" ca="1" si="680"/>
        <v>25.813288399055029</v>
      </c>
      <c r="YZ14" s="24">
        <f t="shared" ca="1" si="681"/>
        <v>25.319681034217076</v>
      </c>
      <c r="ZA14" s="24">
        <f t="shared" ca="1" si="682"/>
        <v>27.213899066690661</v>
      </c>
      <c r="ZB14" s="24">
        <f t="shared" ca="1" si="683"/>
        <v>24.903288825845319</v>
      </c>
      <c r="ZC14" s="24">
        <f t="shared" ca="1" si="684"/>
        <v>22.984091693696502</v>
      </c>
      <c r="ZD14" s="24">
        <f t="shared" ca="1" si="685"/>
        <v>24.552897954570295</v>
      </c>
      <c r="ZE14" s="24">
        <f t="shared" ca="1" si="686"/>
        <v>20.720056200395096</v>
      </c>
      <c r="ZF14" s="24">
        <f t="shared" ca="1" si="687"/>
        <v>25.286606436578651</v>
      </c>
      <c r="ZG14" s="24">
        <f t="shared" ca="1" si="688"/>
        <v>26.296351075564242</v>
      </c>
      <c r="ZH14" s="24">
        <f t="shared" ca="1" si="689"/>
        <v>25.005378583515711</v>
      </c>
      <c r="ZI14" s="24">
        <f t="shared" ca="1" si="690"/>
        <v>24.394533177737028</v>
      </c>
      <c r="ZJ14" s="24">
        <f t="shared" ca="1" si="691"/>
        <v>21.61836679891017</v>
      </c>
      <c r="ZK14" s="24">
        <f t="shared" ca="1" si="692"/>
        <v>27.096469188364697</v>
      </c>
      <c r="ZL14" s="24">
        <f t="shared" ca="1" si="693"/>
        <v>23.862003118403159</v>
      </c>
      <c r="ZM14" s="24">
        <f t="shared" ca="1" si="694"/>
        <v>26.205599083857184</v>
      </c>
      <c r="ZN14" s="24">
        <f t="shared" ca="1" si="695"/>
        <v>27.889252029459957</v>
      </c>
      <c r="ZO14" s="24">
        <f t="shared" ca="1" si="696"/>
        <v>25.611072661400623</v>
      </c>
      <c r="ZP14" s="24">
        <f t="shared" ca="1" si="697"/>
        <v>28.64003259152873</v>
      </c>
      <c r="ZQ14" s="24">
        <f t="shared" ca="1" si="698"/>
        <v>24.59417337146407</v>
      </c>
      <c r="ZR14" s="24">
        <f t="shared" ca="1" si="699"/>
        <v>27.083345798785171</v>
      </c>
      <c r="ZS14" s="24">
        <f t="shared" ca="1" si="700"/>
        <v>23.602510685152232</v>
      </c>
      <c r="ZT14" s="24">
        <f t="shared" ca="1" si="701"/>
        <v>23.496408559204543</v>
      </c>
      <c r="ZU14" s="24">
        <f t="shared" ca="1" si="702"/>
        <v>23.777712952394761</v>
      </c>
      <c r="ZV14" s="24">
        <f t="shared" ca="1" si="703"/>
        <v>25.823508241342637</v>
      </c>
      <c r="ZW14" s="24">
        <f t="shared" ca="1" si="704"/>
        <v>23.824158439354537</v>
      </c>
      <c r="ZX14" s="24">
        <f t="shared" ca="1" si="705"/>
        <v>25.904509359891666</v>
      </c>
      <c r="ZY14" s="24">
        <f t="shared" ca="1" si="706"/>
        <v>26.880383441556067</v>
      </c>
      <c r="ZZ14" s="24">
        <f t="shared" ca="1" si="707"/>
        <v>26.747426122350657</v>
      </c>
      <c r="AAA14" s="24">
        <f t="shared" ca="1" si="708"/>
        <v>24.861577722699511</v>
      </c>
      <c r="AAB14" s="24">
        <f t="shared" ca="1" si="709"/>
        <v>23.763166019135429</v>
      </c>
      <c r="AAC14" s="24">
        <f t="shared" ca="1" si="710"/>
        <v>25.334881189775032</v>
      </c>
      <c r="AAD14" s="24">
        <f t="shared" ca="1" si="711"/>
        <v>25.055968145236061</v>
      </c>
      <c r="AAE14" s="24">
        <f t="shared" ca="1" si="712"/>
        <v>24.094585897930347</v>
      </c>
      <c r="AAF14" s="24">
        <f t="shared" ca="1" si="713"/>
        <v>23.338882003917181</v>
      </c>
      <c r="AAG14" s="24">
        <f t="shared" ca="1" si="714"/>
        <v>25.304871103356469</v>
      </c>
      <c r="AAH14" s="24">
        <f t="shared" ca="1" si="715"/>
        <v>24.435737961795336</v>
      </c>
      <c r="AAI14" s="24">
        <f t="shared" ca="1" si="716"/>
        <v>28.318282369920965</v>
      </c>
      <c r="AAJ14" s="24">
        <f t="shared" ca="1" si="717"/>
        <v>25.843921877942602</v>
      </c>
      <c r="AAK14" s="24">
        <f t="shared" ca="1" si="718"/>
        <v>23.735155322515489</v>
      </c>
      <c r="AAL14" s="24">
        <f t="shared" ca="1" si="719"/>
        <v>26.851715699022879</v>
      </c>
      <c r="AAM14" s="24">
        <f t="shared" ca="1" si="720"/>
        <v>26.457540953087705</v>
      </c>
      <c r="AAN14" s="24">
        <f t="shared" ca="1" si="721"/>
        <v>24.637621679352044</v>
      </c>
      <c r="AAO14" s="24">
        <f t="shared" ca="1" si="722"/>
        <v>25.754729310317938</v>
      </c>
      <c r="AAP14" s="24">
        <f t="shared" ca="1" si="723"/>
        <v>24.831279119292027</v>
      </c>
      <c r="AAQ14" s="24">
        <f t="shared" ca="1" si="724"/>
        <v>24.815026347214754</v>
      </c>
      <c r="AAR14" s="24">
        <f t="shared" ca="1" si="725"/>
        <v>23.426299780572087</v>
      </c>
      <c r="AAS14" s="24">
        <f t="shared" ca="1" si="726"/>
        <v>25.868781367330627</v>
      </c>
      <c r="AAT14" s="24">
        <f t="shared" ca="1" si="727"/>
        <v>23.700692351706234</v>
      </c>
      <c r="AAU14" s="24">
        <f t="shared" ca="1" si="728"/>
        <v>26.977917626293149</v>
      </c>
      <c r="AAV14" s="24">
        <f t="shared" ca="1" si="729"/>
        <v>23.452886079238173</v>
      </c>
      <c r="AAW14" s="24">
        <f t="shared" ca="1" si="730"/>
        <v>26.471025791064839</v>
      </c>
      <c r="AAX14" s="24">
        <f t="shared" ca="1" si="731"/>
        <v>23.366586119192469</v>
      </c>
      <c r="AAY14" s="24">
        <f t="shared" ca="1" si="732"/>
        <v>26.131954198464747</v>
      </c>
      <c r="AAZ14" s="24">
        <f t="shared" ca="1" si="733"/>
        <v>24.197820776256929</v>
      </c>
      <c r="ABA14" s="24">
        <f t="shared" ca="1" si="734"/>
        <v>21.440468887433482</v>
      </c>
      <c r="ABB14" s="24">
        <f t="shared" ca="1" si="735"/>
        <v>24.36362018103139</v>
      </c>
      <c r="ABC14" s="24">
        <f t="shared" ca="1" si="736"/>
        <v>24.674951555861973</v>
      </c>
      <c r="ABD14" s="24">
        <f t="shared" ca="1" si="737"/>
        <v>27.300137704753705</v>
      </c>
      <c r="ABE14" s="24">
        <f t="shared" ca="1" si="738"/>
        <v>23.878302513918655</v>
      </c>
      <c r="ABF14" s="24">
        <f t="shared" ca="1" si="739"/>
        <v>25.976243065003061</v>
      </c>
      <c r="ABG14" s="24">
        <f t="shared" ca="1" si="740"/>
        <v>24.462585872806727</v>
      </c>
      <c r="ABH14" s="24">
        <f t="shared" ca="1" si="741"/>
        <v>21.780906316211858</v>
      </c>
      <c r="ABI14" s="24">
        <f t="shared" ca="1" si="742"/>
        <v>24.769174011062287</v>
      </c>
      <c r="ABJ14" s="24">
        <f t="shared" ca="1" si="743"/>
        <v>23.404269227370609</v>
      </c>
      <c r="ABK14" s="24">
        <f t="shared" ca="1" si="744"/>
        <v>27.276101495971648</v>
      </c>
      <c r="ABL14" s="24">
        <f t="shared" ca="1" si="745"/>
        <v>24.801675656961173</v>
      </c>
      <c r="ABM14" s="24">
        <f t="shared" ca="1" si="746"/>
        <v>23.741143232636574</v>
      </c>
      <c r="ABN14" s="24">
        <f t="shared" ca="1" si="747"/>
        <v>24.608159173468895</v>
      </c>
      <c r="ABO14" s="24">
        <f t="shared" ca="1" si="748"/>
        <v>23.744108827043171</v>
      </c>
      <c r="ABP14" s="24">
        <f t="shared" ca="1" si="749"/>
        <v>23.058423975546351</v>
      </c>
      <c r="ABQ14" s="24">
        <f t="shared" ca="1" si="750"/>
        <v>25.222087407064276</v>
      </c>
      <c r="ABR14" s="24">
        <f t="shared" ca="1" si="751"/>
        <v>25.721078444585643</v>
      </c>
      <c r="ABS14" s="24">
        <f t="shared" ca="1" si="752"/>
        <v>22.213287535223731</v>
      </c>
      <c r="ABT14" s="24">
        <f t="shared" ca="1" si="753"/>
        <v>23.868185402230086</v>
      </c>
      <c r="ABU14" s="24">
        <f t="shared" ca="1" si="754"/>
        <v>24.570222421833375</v>
      </c>
      <c r="ABV14" s="24">
        <f t="shared" ca="1" si="755"/>
        <v>23.724834620761364</v>
      </c>
      <c r="ABW14" s="24">
        <f t="shared" ca="1" si="756"/>
        <v>28.838432685328087</v>
      </c>
      <c r="ABX14" s="24">
        <f t="shared" ca="1" si="757"/>
        <v>23.015103716780441</v>
      </c>
      <c r="ABY14" s="24">
        <f t="shared" ca="1" si="758"/>
        <v>26.519293120524711</v>
      </c>
      <c r="ABZ14" s="24">
        <f t="shared" ca="1" si="759"/>
        <v>25.745286491927175</v>
      </c>
      <c r="ACA14" s="24">
        <f t="shared" ca="1" si="760"/>
        <v>24.331203424001643</v>
      </c>
      <c r="ACB14" s="24">
        <f t="shared" ca="1" si="761"/>
        <v>23.752221670956192</v>
      </c>
      <c r="ACC14" s="24">
        <f t="shared" ca="1" si="762"/>
        <v>25.186093895809972</v>
      </c>
      <c r="ACD14" s="24">
        <f t="shared" ca="1" si="763"/>
        <v>27.028279247397048</v>
      </c>
      <c r="ACE14" s="24">
        <f t="shared" ca="1" si="764"/>
        <v>25.570501135972084</v>
      </c>
      <c r="ACF14" s="24">
        <f t="shared" ca="1" si="765"/>
        <v>23.842793303277031</v>
      </c>
      <c r="ACG14" s="24">
        <f t="shared" ca="1" si="766"/>
        <v>25.591017632377337</v>
      </c>
      <c r="ACH14" s="24">
        <f t="shared" ca="1" si="767"/>
        <v>23.375394337877736</v>
      </c>
      <c r="ACI14" s="24">
        <f t="shared" ca="1" si="768"/>
        <v>22.296001364506392</v>
      </c>
      <c r="ACJ14" s="24">
        <f t="shared" ca="1" si="769"/>
        <v>24.484119637099042</v>
      </c>
      <c r="ACK14" s="24">
        <f t="shared" ca="1" si="770"/>
        <v>25.860707590843116</v>
      </c>
      <c r="ACL14" s="24">
        <f t="shared" ca="1" si="771"/>
        <v>26.352809824807288</v>
      </c>
      <c r="ACM14" s="24">
        <f t="shared" ca="1" si="772"/>
        <v>24.392019970825192</v>
      </c>
      <c r="ACN14" s="24">
        <f t="shared" ca="1" si="773"/>
        <v>27.74849808002093</v>
      </c>
      <c r="ACO14" s="24">
        <f t="shared" ca="1" si="774"/>
        <v>26.446811950174784</v>
      </c>
      <c r="ACP14" s="24">
        <f t="shared" ca="1" si="775"/>
        <v>25.96926883865628</v>
      </c>
      <c r="ACQ14" s="24">
        <f t="shared" ca="1" si="776"/>
        <v>26.377555894403624</v>
      </c>
      <c r="ACR14" s="24">
        <f t="shared" ca="1" si="777"/>
        <v>27.735449161170546</v>
      </c>
      <c r="ACS14" s="24">
        <f t="shared" ca="1" si="778"/>
        <v>27.536438383960398</v>
      </c>
      <c r="ACT14" s="24">
        <f t="shared" ca="1" si="779"/>
        <v>24.893987433599392</v>
      </c>
      <c r="ACU14" s="24">
        <f t="shared" ca="1" si="780"/>
        <v>25.401561249874195</v>
      </c>
      <c r="ACV14" s="24">
        <f t="shared" ca="1" si="781"/>
        <v>25.358037783278345</v>
      </c>
      <c r="ACW14" s="24">
        <f t="shared" ca="1" si="782"/>
        <v>24.688739316112088</v>
      </c>
      <c r="ACX14" s="24">
        <f t="shared" ca="1" si="783"/>
        <v>23.663594644186183</v>
      </c>
      <c r="ACY14" s="24">
        <f t="shared" ca="1" si="784"/>
        <v>25.90383131942076</v>
      </c>
      <c r="ACZ14" s="24">
        <f t="shared" ca="1" si="785"/>
        <v>22.78724907076867</v>
      </c>
      <c r="ADA14" s="24">
        <f t="shared" ca="1" si="786"/>
        <v>24.441674955356621</v>
      </c>
      <c r="ADB14" s="24">
        <f t="shared" ca="1" si="787"/>
        <v>26.851531367221703</v>
      </c>
      <c r="ADC14" s="24">
        <f t="shared" ca="1" si="788"/>
        <v>26.359930178045804</v>
      </c>
      <c r="ADD14" s="24">
        <f t="shared" ca="1" si="789"/>
        <v>25.74839595133453</v>
      </c>
      <c r="ADE14" s="24">
        <f t="shared" ca="1" si="790"/>
        <v>26.526968734904088</v>
      </c>
      <c r="ADF14" s="24">
        <f t="shared" ca="1" si="791"/>
        <v>24.236236389921146</v>
      </c>
      <c r="ADG14" s="24">
        <f t="shared" ca="1" si="792"/>
        <v>25.729616470884579</v>
      </c>
      <c r="ADH14" s="24">
        <f t="shared" ca="1" si="793"/>
        <v>24.975921554335368</v>
      </c>
      <c r="ADI14" s="24">
        <f t="shared" ca="1" si="794"/>
        <v>23.294274135769491</v>
      </c>
      <c r="ADJ14" s="24">
        <f t="shared" ca="1" si="795"/>
        <v>22.454197903728037</v>
      </c>
      <c r="ADK14" s="24">
        <f t="shared" ca="1" si="796"/>
        <v>25.157868236288998</v>
      </c>
      <c r="ADL14" s="24">
        <f t="shared" ca="1" si="797"/>
        <v>22.429742067469085</v>
      </c>
      <c r="ADM14" s="24">
        <f t="shared" ca="1" si="798"/>
        <v>25.991792176922281</v>
      </c>
      <c r="ADN14" s="24">
        <f t="shared" ca="1" si="799"/>
        <v>23.642397859762404</v>
      </c>
      <c r="ADO14" s="24">
        <f t="shared" ca="1" si="800"/>
        <v>26.1912010825518</v>
      </c>
      <c r="ADP14" s="24">
        <f t="shared" ca="1" si="801"/>
        <v>24.182231894084513</v>
      </c>
      <c r="ADQ14" s="24">
        <f t="shared" ca="1" si="802"/>
        <v>24.976823509132604</v>
      </c>
      <c r="ADR14" s="24">
        <f t="shared" ca="1" si="803"/>
        <v>26.499724384713545</v>
      </c>
      <c r="ADS14" s="24">
        <f t="shared" ca="1" si="804"/>
        <v>23.047775291453014</v>
      </c>
      <c r="ADT14" s="24">
        <f t="shared" ca="1" si="805"/>
        <v>24.866429174865672</v>
      </c>
      <c r="ADU14" s="24">
        <f t="shared" ca="1" si="806"/>
        <v>25.340927692198377</v>
      </c>
      <c r="ADV14" s="24">
        <f t="shared" ca="1" si="807"/>
        <v>24.154673366719493</v>
      </c>
      <c r="ADW14" s="24">
        <f t="shared" ca="1" si="808"/>
        <v>25.341077482386041</v>
      </c>
      <c r="ADX14" s="24">
        <f t="shared" ca="1" si="809"/>
        <v>22.773085251251533</v>
      </c>
      <c r="ADY14" s="24">
        <f t="shared" ca="1" si="810"/>
        <v>25.863824407900648</v>
      </c>
      <c r="ADZ14" s="24">
        <f t="shared" ca="1" si="811"/>
        <v>27.085930816325249</v>
      </c>
      <c r="AEA14" s="24">
        <f t="shared" ca="1" si="812"/>
        <v>24.539166245662717</v>
      </c>
      <c r="AEB14" s="24">
        <f t="shared" ca="1" si="813"/>
        <v>23.856478158524901</v>
      </c>
      <c r="AEC14" s="24">
        <f t="shared" ca="1" si="814"/>
        <v>24.701756876034764</v>
      </c>
      <c r="AED14" s="24">
        <f t="shared" ca="1" si="815"/>
        <v>27.300277467136251</v>
      </c>
      <c r="AEE14" s="24">
        <f t="shared" ca="1" si="816"/>
        <v>23.658999313009488</v>
      </c>
      <c r="AEF14" s="24">
        <f t="shared" ca="1" si="817"/>
        <v>22.737510330257155</v>
      </c>
      <c r="AEG14" s="24">
        <f t="shared" ca="1" si="818"/>
        <v>24.083946724678569</v>
      </c>
      <c r="AEH14" s="24">
        <f t="shared" ca="1" si="819"/>
        <v>24.371503146923935</v>
      </c>
      <c r="AEI14" s="24">
        <f t="shared" ca="1" si="820"/>
        <v>28.50318452155658</v>
      </c>
      <c r="AEJ14" s="24">
        <f t="shared" ca="1" si="821"/>
        <v>22.560159958007031</v>
      </c>
      <c r="AEK14" s="24">
        <f t="shared" ca="1" si="822"/>
        <v>23.422642436404146</v>
      </c>
      <c r="AEL14" s="24">
        <f t="shared" ca="1" si="823"/>
        <v>23.528511484071863</v>
      </c>
      <c r="AEM14" s="24">
        <f t="shared" ca="1" si="824"/>
        <v>25.362323540681476</v>
      </c>
      <c r="AEN14" s="24">
        <f t="shared" ca="1" si="825"/>
        <v>24.370567850648179</v>
      </c>
      <c r="AEO14" s="24">
        <f t="shared" ca="1" si="826"/>
        <v>24.781768924761511</v>
      </c>
      <c r="AEP14" s="24">
        <f t="shared" ca="1" si="827"/>
        <v>22.457617612567553</v>
      </c>
      <c r="AEQ14" s="24">
        <f t="shared" ca="1" si="828"/>
        <v>22.639436726630446</v>
      </c>
      <c r="AER14" s="24">
        <f t="shared" ca="1" si="829"/>
        <v>26.41989993370942</v>
      </c>
      <c r="AES14" s="24">
        <f t="shared" ca="1" si="830"/>
        <v>23.032427545051895</v>
      </c>
      <c r="AET14" s="24">
        <f t="shared" ca="1" si="831"/>
        <v>23.509970220145814</v>
      </c>
      <c r="AEU14" s="24">
        <f t="shared" ca="1" si="832"/>
        <v>24.966742115037324</v>
      </c>
      <c r="AEV14" s="24">
        <f t="shared" ca="1" si="833"/>
        <v>26.10130182927751</v>
      </c>
      <c r="AEW14" s="24">
        <f t="shared" ca="1" si="834"/>
        <v>24.700030084543627</v>
      </c>
      <c r="AEX14" s="24">
        <f t="shared" ca="1" si="835"/>
        <v>26.08333919132712</v>
      </c>
      <c r="AEY14" s="24">
        <f t="shared" ca="1" si="836"/>
        <v>23.722734405042235</v>
      </c>
      <c r="AEZ14" s="24">
        <f t="shared" ca="1" si="837"/>
        <v>25.795381826076497</v>
      </c>
      <c r="AFA14" s="24">
        <f t="shared" ca="1" si="838"/>
        <v>25.901317200116441</v>
      </c>
      <c r="AFB14" s="24">
        <f t="shared" ca="1" si="839"/>
        <v>24.44369034141938</v>
      </c>
      <c r="AFC14" s="24">
        <f t="shared" ca="1" si="840"/>
        <v>22.494356846480802</v>
      </c>
      <c r="AFD14" s="24">
        <f t="shared" ca="1" si="841"/>
        <v>25.760505336435152</v>
      </c>
      <c r="AFE14" s="24">
        <f t="shared" ca="1" si="842"/>
        <v>24.980673316576652</v>
      </c>
      <c r="AFF14" s="24">
        <f t="shared" ca="1" si="843"/>
        <v>24.521557366782364</v>
      </c>
      <c r="AFG14" s="24">
        <f t="shared" ca="1" si="844"/>
        <v>24.326293704302753</v>
      </c>
      <c r="AFH14" s="24">
        <f t="shared" ca="1" si="845"/>
        <v>22.78840843939382</v>
      </c>
      <c r="AFI14" s="24">
        <f t="shared" ca="1" si="846"/>
        <v>22.926423685953061</v>
      </c>
      <c r="AFJ14" s="24">
        <f t="shared" ca="1" si="847"/>
        <v>26.263694026994255</v>
      </c>
      <c r="AFK14" s="24">
        <f t="shared" ca="1" si="848"/>
        <v>24.353331370029046</v>
      </c>
      <c r="AFL14" s="24">
        <f t="shared" ca="1" si="849"/>
        <v>24.210105222282042</v>
      </c>
      <c r="AFM14" s="24">
        <f t="shared" ca="1" si="850"/>
        <v>23.738013708198132</v>
      </c>
      <c r="AFN14" s="24">
        <f t="shared" ca="1" si="851"/>
        <v>22.561682552458773</v>
      </c>
      <c r="AFO14" s="24">
        <f t="shared" ca="1" si="852"/>
        <v>22.525923970174034</v>
      </c>
      <c r="AFP14" s="24">
        <f t="shared" ca="1" si="853"/>
        <v>26.621529853181777</v>
      </c>
      <c r="AFQ14" s="24">
        <f t="shared" ca="1" si="854"/>
        <v>24.348432346491194</v>
      </c>
      <c r="AFR14" s="24">
        <f t="shared" ca="1" si="855"/>
        <v>23.913957723345248</v>
      </c>
      <c r="AFS14" s="24">
        <f t="shared" ca="1" si="856"/>
        <v>30.373804062267062</v>
      </c>
      <c r="AFT14" s="24">
        <f t="shared" ca="1" si="857"/>
        <v>24.342641667115572</v>
      </c>
      <c r="AFU14" s="24">
        <f t="shared" ca="1" si="858"/>
        <v>23.209125295465185</v>
      </c>
      <c r="AFV14" s="24">
        <f t="shared" ca="1" si="859"/>
        <v>23.028848776288932</v>
      </c>
      <c r="AFW14" s="24">
        <f t="shared" ca="1" si="860"/>
        <v>27.147128529320593</v>
      </c>
      <c r="AFX14" s="24">
        <f t="shared" ca="1" si="861"/>
        <v>25.077200791169538</v>
      </c>
      <c r="AFY14" s="24">
        <f t="shared" ca="1" si="862"/>
        <v>23.015588531037864</v>
      </c>
      <c r="AFZ14" s="24">
        <f t="shared" ca="1" si="863"/>
        <v>23.447096149958391</v>
      </c>
      <c r="AGA14" s="24">
        <f t="shared" ca="1" si="864"/>
        <v>24.014103580774048</v>
      </c>
      <c r="AGB14" s="24">
        <f t="shared" ca="1" si="865"/>
        <v>22.510482845460494</v>
      </c>
      <c r="AGC14" s="24">
        <f t="shared" ca="1" si="866"/>
        <v>24.663355115651029</v>
      </c>
      <c r="AGD14" s="24">
        <f t="shared" ca="1" si="867"/>
        <v>22.164649545341625</v>
      </c>
      <c r="AGE14" s="24">
        <f t="shared" ca="1" si="868"/>
        <v>24.582172967156108</v>
      </c>
      <c r="AGF14" s="24">
        <f t="shared" ca="1" si="869"/>
        <v>23.863451068389086</v>
      </c>
      <c r="AGG14" s="24">
        <f t="shared" ca="1" si="870"/>
        <v>25.908509107516327</v>
      </c>
      <c r="AGH14" s="24">
        <f t="shared" ca="1" si="871"/>
        <v>23.233182144340773</v>
      </c>
      <c r="AGI14" s="24">
        <f t="shared" ca="1" si="872"/>
        <v>24.336020541116486</v>
      </c>
      <c r="AGJ14" s="24">
        <f t="shared" ca="1" si="873"/>
        <v>23.637581527185741</v>
      </c>
      <c r="AGK14" s="24">
        <f t="shared" ca="1" si="874"/>
        <v>24.319014556098988</v>
      </c>
      <c r="AGL14" s="24">
        <f t="shared" ca="1" si="875"/>
        <v>24.653371635949796</v>
      </c>
      <c r="AGM14" s="24">
        <f t="shared" ca="1" si="876"/>
        <v>25.61211923543998</v>
      </c>
      <c r="AGN14" s="24">
        <f t="shared" ca="1" si="877"/>
        <v>25.883227488904666</v>
      </c>
      <c r="AGO14" s="24">
        <f t="shared" ca="1" si="878"/>
        <v>24.119141649592745</v>
      </c>
      <c r="AGP14" s="24">
        <f t="shared" ca="1" si="879"/>
        <v>23.026143400783575</v>
      </c>
      <c r="AGQ14" s="24">
        <f t="shared" ca="1" si="880"/>
        <v>26.10259258255584</v>
      </c>
      <c r="AGR14" s="24">
        <f t="shared" ca="1" si="881"/>
        <v>23.462776155116075</v>
      </c>
      <c r="AGS14" s="24">
        <f t="shared" ca="1" si="882"/>
        <v>27.555295316721306</v>
      </c>
      <c r="AGT14" s="24">
        <f t="shared" ca="1" si="883"/>
        <v>24.595388117263102</v>
      </c>
      <c r="AGU14" s="24">
        <f t="shared" ca="1" si="884"/>
        <v>25.365795373353549</v>
      </c>
      <c r="AGV14" s="24">
        <f t="shared" ca="1" si="885"/>
        <v>23.326588478196708</v>
      </c>
      <c r="AGW14" s="24">
        <f t="shared" ca="1" si="886"/>
        <v>26.510838344186055</v>
      </c>
      <c r="AGX14" s="24">
        <f t="shared" ca="1" si="887"/>
        <v>26.757780146531918</v>
      </c>
      <c r="AGY14" s="24">
        <f t="shared" ca="1" si="888"/>
        <v>24.967155892637226</v>
      </c>
      <c r="AGZ14" s="24">
        <f t="shared" ca="1" si="889"/>
        <v>24.435158855258784</v>
      </c>
      <c r="AHA14" s="24">
        <f t="shared" ca="1" si="890"/>
        <v>24.166329494094349</v>
      </c>
      <c r="AHB14" s="24">
        <f t="shared" ca="1" si="891"/>
        <v>26.250781768732665</v>
      </c>
      <c r="AHC14" s="24">
        <f t="shared" ca="1" si="892"/>
        <v>25.25056841477409</v>
      </c>
      <c r="AHD14" s="24">
        <f t="shared" ca="1" si="893"/>
        <v>26.586798168719572</v>
      </c>
      <c r="AHE14" s="24">
        <f t="shared" ca="1" si="894"/>
        <v>23.463066675076728</v>
      </c>
      <c r="AHF14" s="24">
        <f t="shared" ca="1" si="895"/>
        <v>25.499370950193214</v>
      </c>
      <c r="AHG14" s="24">
        <f t="shared" ca="1" si="896"/>
        <v>24.414421447014238</v>
      </c>
      <c r="AHH14" s="24">
        <f t="shared" ca="1" si="897"/>
        <v>24.711783710144839</v>
      </c>
      <c r="AHI14" s="24">
        <f t="shared" ca="1" si="898"/>
        <v>25.284491510432353</v>
      </c>
      <c r="AHJ14" s="24">
        <f t="shared" ca="1" si="899"/>
        <v>22.64152529008765</v>
      </c>
      <c r="AHK14" s="24">
        <f t="shared" ca="1" si="900"/>
        <v>24.549410854748032</v>
      </c>
      <c r="AHL14" s="24">
        <f t="shared" ca="1" si="901"/>
        <v>27.544217314419331</v>
      </c>
      <c r="AHM14" s="24">
        <f t="shared" ca="1" si="902"/>
        <v>24.666802361157874</v>
      </c>
      <c r="AHN14" s="24">
        <f t="shared" ca="1" si="903"/>
        <v>26.168136616435863</v>
      </c>
      <c r="AHO14" s="24">
        <f t="shared" ca="1" si="904"/>
        <v>23.330810702508931</v>
      </c>
      <c r="AHP14" s="24">
        <f t="shared" ca="1" si="905"/>
        <v>24.581494732789317</v>
      </c>
      <c r="AHQ14" s="24">
        <f t="shared" ca="1" si="906"/>
        <v>23.919257382291907</v>
      </c>
      <c r="AHR14" s="24">
        <f t="shared" ca="1" si="907"/>
        <v>27.44831724539824</v>
      </c>
      <c r="AHS14" s="24">
        <f t="shared" ca="1" si="908"/>
        <v>26.074841364743424</v>
      </c>
      <c r="AHT14" s="24">
        <f t="shared" ca="1" si="909"/>
        <v>23.106733272838579</v>
      </c>
      <c r="AHU14" s="24">
        <f t="shared" ca="1" si="910"/>
        <v>24.230687509919047</v>
      </c>
      <c r="AHV14" s="24">
        <f t="shared" ca="1" si="911"/>
        <v>22.732843140307725</v>
      </c>
      <c r="AHW14" s="24">
        <f t="shared" ca="1" si="912"/>
        <v>24.342896703173878</v>
      </c>
      <c r="AHX14" s="24">
        <f t="shared" ca="1" si="913"/>
        <v>21.645388777390242</v>
      </c>
      <c r="AHY14" s="24">
        <f t="shared" ca="1" si="914"/>
        <v>26.703902830524758</v>
      </c>
      <c r="AHZ14" s="24">
        <f t="shared" ca="1" si="915"/>
        <v>23.885838540134479</v>
      </c>
      <c r="AIA14" s="24">
        <f t="shared" ca="1" si="916"/>
        <v>24.079493036710645</v>
      </c>
      <c r="AIB14" s="24">
        <f t="shared" ca="1" si="917"/>
        <v>26.456539139229509</v>
      </c>
      <c r="AIC14" s="24">
        <f t="shared" ca="1" si="918"/>
        <v>23.397285014256671</v>
      </c>
      <c r="AID14" s="24">
        <f t="shared" ca="1" si="919"/>
        <v>24.445592148297361</v>
      </c>
      <c r="AIE14" s="24">
        <f t="shared" ca="1" si="920"/>
        <v>22.942079055204523</v>
      </c>
      <c r="AIF14" s="24">
        <f t="shared" ca="1" si="921"/>
        <v>26.615334632352752</v>
      </c>
      <c r="AIG14" s="24">
        <f t="shared" ca="1" si="922"/>
        <v>24.803114863962186</v>
      </c>
      <c r="AIH14" s="24">
        <f t="shared" ca="1" si="923"/>
        <v>24.42358497102256</v>
      </c>
      <c r="AII14" s="24">
        <f t="shared" ca="1" si="924"/>
        <v>24.381665348616838</v>
      </c>
      <c r="AIJ14" s="24">
        <f t="shared" ca="1" si="925"/>
        <v>24.79113849090092</v>
      </c>
      <c r="AIK14" s="24">
        <f t="shared" ca="1" si="926"/>
        <v>24.247937864878558</v>
      </c>
      <c r="AIL14" s="24">
        <f t="shared" ca="1" si="927"/>
        <v>22.956815976404005</v>
      </c>
      <c r="AIM14" s="24">
        <f t="shared" ca="1" si="928"/>
        <v>26.135923759323138</v>
      </c>
      <c r="AIN14" s="24">
        <f t="shared" ca="1" si="929"/>
        <v>25.987480979504841</v>
      </c>
      <c r="AIO14" s="24">
        <f t="shared" ca="1" si="930"/>
        <v>26.906779815575842</v>
      </c>
      <c r="AIP14" s="24">
        <f t="shared" ca="1" si="931"/>
        <v>23.855170901824856</v>
      </c>
      <c r="AIQ14" s="24">
        <f t="shared" ca="1" si="932"/>
        <v>25.680980588468117</v>
      </c>
      <c r="AIR14" s="24">
        <f t="shared" ca="1" si="933"/>
        <v>22.749789965127476</v>
      </c>
      <c r="AIS14" s="24">
        <f t="shared" ca="1" si="934"/>
        <v>23.388470691000116</v>
      </c>
      <c r="AIT14" s="24">
        <f t="shared" ca="1" si="935"/>
        <v>23.114667078569543</v>
      </c>
      <c r="AIU14" s="24">
        <f t="shared" ca="1" si="936"/>
        <v>25.644517638338549</v>
      </c>
      <c r="AIV14" s="24">
        <f t="shared" ca="1" si="937"/>
        <v>23.888588894637376</v>
      </c>
      <c r="AIW14" s="24">
        <f t="shared" ca="1" si="938"/>
        <v>27.679098882555053</v>
      </c>
      <c r="AIX14" s="24">
        <f t="shared" ca="1" si="939"/>
        <v>23.76510199547786</v>
      </c>
      <c r="AIY14" s="24">
        <f t="shared" ca="1" si="940"/>
        <v>24.04955575501182</v>
      </c>
      <c r="AIZ14" s="24">
        <f t="shared" ca="1" si="941"/>
        <v>22.097344824744539</v>
      </c>
      <c r="AJA14" s="24">
        <f t="shared" ca="1" si="942"/>
        <v>27.147504310546143</v>
      </c>
      <c r="AJB14" s="24">
        <f t="shared" ca="1" si="943"/>
        <v>24.788367965570721</v>
      </c>
      <c r="AJC14" s="24">
        <f t="shared" ca="1" si="944"/>
        <v>25.157885670854096</v>
      </c>
      <c r="AJD14" s="24">
        <f t="shared" ca="1" si="945"/>
        <v>24.238024179682327</v>
      </c>
      <c r="AJE14" s="24">
        <f t="shared" ca="1" si="946"/>
        <v>24.432897653592228</v>
      </c>
      <c r="AJF14" s="24">
        <f t="shared" ca="1" si="947"/>
        <v>23.787569083624593</v>
      </c>
      <c r="AJG14" s="24">
        <f t="shared" ca="1" si="948"/>
        <v>21.252459341788825</v>
      </c>
      <c r="AJH14" s="24">
        <f t="shared" ca="1" si="949"/>
        <v>24.910818385577002</v>
      </c>
      <c r="AJI14" s="24">
        <f t="shared" ca="1" si="950"/>
        <v>25.38401196950262</v>
      </c>
      <c r="AJJ14" s="24">
        <f t="shared" ca="1" si="951"/>
        <v>25.26969268232283</v>
      </c>
      <c r="AJK14" s="24">
        <f t="shared" ca="1" si="952"/>
        <v>24.44494753461138</v>
      </c>
      <c r="AJL14" s="24">
        <f t="shared" ca="1" si="953"/>
        <v>24.631198950304089</v>
      </c>
      <c r="AJM14" s="24">
        <f t="shared" ca="1" si="954"/>
        <v>23.12471225153385</v>
      </c>
      <c r="AJN14" s="24">
        <f t="shared" ca="1" si="955"/>
        <v>23.79990545557899</v>
      </c>
      <c r="AJO14" s="24">
        <f t="shared" ca="1" si="956"/>
        <v>25.656898864118215</v>
      </c>
      <c r="AJP14" s="24">
        <f t="shared" ca="1" si="957"/>
        <v>25.279390278530606</v>
      </c>
      <c r="AJQ14" s="24">
        <f t="shared" ca="1" si="958"/>
        <v>22.234952469191462</v>
      </c>
      <c r="AJR14" s="24">
        <f t="shared" ca="1" si="959"/>
        <v>24.236144630597803</v>
      </c>
      <c r="AJS14" s="24">
        <f t="shared" ca="1" si="960"/>
        <v>24.614650859895871</v>
      </c>
      <c r="AJT14" s="24">
        <f t="shared" ca="1" si="961"/>
        <v>25.830446449421096</v>
      </c>
      <c r="AJU14" s="24">
        <f t="shared" ca="1" si="962"/>
        <v>25.413332388550938</v>
      </c>
      <c r="AJV14" s="24">
        <f t="shared" ca="1" si="963"/>
        <v>26.551344365491452</v>
      </c>
      <c r="AJW14" s="24">
        <f t="shared" ca="1" si="964"/>
        <v>24.550993432519849</v>
      </c>
      <c r="AJX14" s="24">
        <f t="shared" ca="1" si="965"/>
        <v>29.211199350453942</v>
      </c>
      <c r="AJY14" s="24">
        <f t="shared" ca="1" si="966"/>
        <v>24.042790152095627</v>
      </c>
      <c r="AJZ14" s="24">
        <f t="shared" ca="1" si="967"/>
        <v>24.645413853756658</v>
      </c>
      <c r="AKA14" s="24">
        <f t="shared" ca="1" si="968"/>
        <v>22.079977938304999</v>
      </c>
      <c r="AKB14" s="24">
        <f t="shared" ca="1" si="969"/>
        <v>24.573391552362281</v>
      </c>
      <c r="AKC14" s="24">
        <f t="shared" ca="1" si="970"/>
        <v>23.779761543436198</v>
      </c>
      <c r="AKD14" s="24">
        <f t="shared" ca="1" si="971"/>
        <v>24.718187419257426</v>
      </c>
      <c r="AKE14" s="24">
        <f t="shared" ca="1" si="972"/>
        <v>25.609762068070495</v>
      </c>
      <c r="AKF14" s="24">
        <f t="shared" ca="1" si="973"/>
        <v>24.392424106501835</v>
      </c>
      <c r="AKG14" s="24">
        <f t="shared" ca="1" si="974"/>
        <v>24.576375449846257</v>
      </c>
      <c r="AKH14" s="24">
        <f t="shared" ca="1" si="975"/>
        <v>22.898265141365389</v>
      </c>
      <c r="AKI14" s="24">
        <f t="shared" ca="1" si="976"/>
        <v>24.051073075808354</v>
      </c>
      <c r="AKJ14" s="24">
        <f t="shared" ca="1" si="977"/>
        <v>25.415990931139266</v>
      </c>
      <c r="AKK14" s="24">
        <f t="shared" ca="1" si="978"/>
        <v>21.906522709941751</v>
      </c>
      <c r="AKL14" s="24">
        <f t="shared" ca="1" si="979"/>
        <v>23.728978403752418</v>
      </c>
      <c r="AKM14" s="24">
        <f t="shared" ca="1" si="980"/>
        <v>27.326316966494666</v>
      </c>
      <c r="AKN14" s="24">
        <f t="shared" ca="1" si="981"/>
        <v>24.950722440073957</v>
      </c>
      <c r="AKO14" s="24">
        <f t="shared" ca="1" si="982"/>
        <v>23.708534371234471</v>
      </c>
      <c r="AKP14" s="24">
        <f t="shared" ca="1" si="983"/>
        <v>24.878259878496724</v>
      </c>
      <c r="AKQ14" s="24">
        <f t="shared" ca="1" si="984"/>
        <v>25.068613851214234</v>
      </c>
      <c r="AKR14" s="24">
        <f t="shared" ca="1" si="985"/>
        <v>23.823067459305648</v>
      </c>
      <c r="AKS14" s="24">
        <f t="shared" ca="1" si="986"/>
        <v>24.241702157919079</v>
      </c>
      <c r="AKT14" s="24">
        <f t="shared" ca="1" si="987"/>
        <v>23.249912607357373</v>
      </c>
      <c r="AKU14" s="24">
        <f t="shared" ca="1" si="988"/>
        <v>25.300528887606742</v>
      </c>
      <c r="AKV14" s="24">
        <f t="shared" ca="1" si="989"/>
        <v>22.5117300481282</v>
      </c>
      <c r="AKW14" s="24">
        <f t="shared" ca="1" si="990"/>
        <v>24.266250548038737</v>
      </c>
      <c r="AKX14" s="24">
        <f t="shared" ca="1" si="991"/>
        <v>25.430052178617949</v>
      </c>
      <c r="AKY14" s="24">
        <f t="shared" ca="1" si="992"/>
        <v>25.051330197404926</v>
      </c>
      <c r="AKZ14" s="24">
        <f t="shared" ca="1" si="993"/>
        <v>23.390590983121758</v>
      </c>
      <c r="ALA14" s="24">
        <f t="shared" ca="1" si="994"/>
        <v>24.333629843456279</v>
      </c>
      <c r="ALB14" s="24">
        <f t="shared" ca="1" si="995"/>
        <v>25.143730386890841</v>
      </c>
      <c r="ALC14" s="24">
        <f t="shared" ca="1" si="996"/>
        <v>24.331353984921819</v>
      </c>
      <c r="ALD14" s="24">
        <f t="shared" ca="1" si="997"/>
        <v>24.991633837265084</v>
      </c>
      <c r="ALE14" s="24">
        <f t="shared" ca="1" si="998"/>
        <v>25.605796314644618</v>
      </c>
      <c r="ALF14" s="24">
        <f t="shared" ca="1" si="999"/>
        <v>22.53144516983502</v>
      </c>
      <c r="ALG14" s="24">
        <f t="shared" ca="1" si="1000"/>
        <v>24.45899659306529</v>
      </c>
      <c r="ALH14" s="24">
        <f t="shared" ca="1" si="1001"/>
        <v>28.464398617412776</v>
      </c>
      <c r="ALI14" s="24">
        <f t="shared" ca="1" si="1002"/>
        <v>24.457028190414039</v>
      </c>
      <c r="ALJ14" s="24">
        <f t="shared" ca="1" si="1003"/>
        <v>24.400163357748287</v>
      </c>
      <c r="ALK14" s="24">
        <f t="shared" ca="1" si="1004"/>
        <v>25.343412457821827</v>
      </c>
      <c r="ALL14" s="24">
        <f t="shared" ca="1" si="1005"/>
        <v>26.012932761020785</v>
      </c>
      <c r="ALM14" s="24">
        <f t="shared" ca="1" si="1006"/>
        <v>24.17332410426696</v>
      </c>
      <c r="ALN14" s="24">
        <f t="shared" ca="1" si="1007"/>
        <v>25.697180251244063</v>
      </c>
      <c r="ALO14" s="24">
        <f t="shared" ca="1" si="1008"/>
        <v>22.78080337799992</v>
      </c>
      <c r="ALP14" s="24">
        <f t="shared" ca="1" si="1009"/>
        <v>21.929084660478036</v>
      </c>
      <c r="ALQ14" s="24">
        <f t="shared" ca="1" si="1010"/>
        <v>23.941753596997007</v>
      </c>
      <c r="ALR14" s="24">
        <f t="shared" ca="1" si="1011"/>
        <v>25.639096009475423</v>
      </c>
      <c r="ALS14" s="24">
        <f t="shared" ca="1" si="1012"/>
        <v>23.63249763738019</v>
      </c>
      <c r="ALT14" s="24">
        <f t="shared" ca="1" si="1013"/>
        <v>25.604465882431906</v>
      </c>
      <c r="ALU14" s="24">
        <f t="shared" ca="1" si="1014"/>
        <v>22.877760734750421</v>
      </c>
      <c r="ALV14" s="24">
        <f t="shared" ca="1" si="1015"/>
        <v>22.905917099767933</v>
      </c>
      <c r="ALW14" s="24">
        <f t="shared" ca="1" si="1016"/>
        <v>24.344746699133172</v>
      </c>
      <c r="ALX14" s="24">
        <f t="shared" ca="1" si="1017"/>
        <v>27.255728530498921</v>
      </c>
    </row>
    <row r="15" spans="1:1012" x14ac:dyDescent="0.25">
      <c r="A15" s="8">
        <v>42774</v>
      </c>
      <c r="B15" s="22">
        <v>22.67</v>
      </c>
      <c r="C15" s="15">
        <f t="shared" si="16"/>
        <v>-1.0094446040756239E-2</v>
      </c>
      <c r="E15" t="s">
        <v>51</v>
      </c>
      <c r="F15" s="15">
        <f>F13*F9</f>
        <v>6.3562418713329037E-3</v>
      </c>
      <c r="G15" s="18"/>
      <c r="L15" s="10">
        <f t="shared" si="17"/>
        <v>12</v>
      </c>
      <c r="M15" s="24">
        <f t="shared" ca="1" si="18"/>
        <v>22.394062210552409</v>
      </c>
      <c r="N15" s="24">
        <f t="shared" ca="1" si="19"/>
        <v>27.80796491563661</v>
      </c>
      <c r="O15" s="24">
        <f t="shared" ca="1" si="20"/>
        <v>23.288894230714941</v>
      </c>
      <c r="P15" s="24">
        <f t="shared" ca="1" si="21"/>
        <v>26.888250620852489</v>
      </c>
      <c r="Q15" s="24">
        <f t="shared" ca="1" si="22"/>
        <v>25.797221074917598</v>
      </c>
      <c r="R15" s="24">
        <f t="shared" ca="1" si="23"/>
        <v>22.424514243722278</v>
      </c>
      <c r="S15" s="24">
        <f t="shared" ca="1" si="24"/>
        <v>24.232936232951253</v>
      </c>
      <c r="T15" s="24">
        <f t="shared" ca="1" si="25"/>
        <v>25.255172285479926</v>
      </c>
      <c r="U15" s="24">
        <f t="shared" ca="1" si="26"/>
        <v>27.599266013489711</v>
      </c>
      <c r="V15" s="24">
        <f t="shared" ca="1" si="27"/>
        <v>25.028228938038986</v>
      </c>
      <c r="W15" s="24">
        <f t="shared" ca="1" si="28"/>
        <v>24.897764600954229</v>
      </c>
      <c r="X15" s="24">
        <f t="shared" ca="1" si="29"/>
        <v>23.980890807204737</v>
      </c>
      <c r="Y15" s="24">
        <f t="shared" ca="1" si="30"/>
        <v>23.04412669166723</v>
      </c>
      <c r="Z15" s="24">
        <f t="shared" ca="1" si="31"/>
        <v>25.626812396331378</v>
      </c>
      <c r="AA15" s="24">
        <f t="shared" ca="1" si="32"/>
        <v>25.741536056081355</v>
      </c>
      <c r="AB15" s="24">
        <f t="shared" ca="1" si="33"/>
        <v>24.267254166000924</v>
      </c>
      <c r="AC15" s="24">
        <f t="shared" ca="1" si="34"/>
        <v>22.435252032139076</v>
      </c>
      <c r="AD15" s="24">
        <f t="shared" ca="1" si="35"/>
        <v>23.058174535816551</v>
      </c>
      <c r="AE15" s="24">
        <f t="shared" ca="1" si="36"/>
        <v>22.921593677714636</v>
      </c>
      <c r="AF15" s="24">
        <f t="shared" ca="1" si="37"/>
        <v>25.562193490033867</v>
      </c>
      <c r="AG15" s="24">
        <f t="shared" ca="1" si="38"/>
        <v>25.024082574553191</v>
      </c>
      <c r="AH15" s="24">
        <f t="shared" ca="1" si="39"/>
        <v>25.886775510836049</v>
      </c>
      <c r="AI15" s="24">
        <f t="shared" ca="1" si="40"/>
        <v>25.426645756423294</v>
      </c>
      <c r="AJ15" s="24">
        <f t="shared" ca="1" si="41"/>
        <v>25.452959110912751</v>
      </c>
      <c r="AK15" s="24">
        <f t="shared" ca="1" si="42"/>
        <v>26.058604909502925</v>
      </c>
      <c r="AL15" s="24">
        <f t="shared" ca="1" si="43"/>
        <v>22.800115919358699</v>
      </c>
      <c r="AM15" s="24">
        <f t="shared" ca="1" si="44"/>
        <v>23.097011432288078</v>
      </c>
      <c r="AN15" s="24">
        <f t="shared" ca="1" si="45"/>
        <v>25.309718691022756</v>
      </c>
      <c r="AO15" s="24">
        <f t="shared" ca="1" si="46"/>
        <v>25.658653341409135</v>
      </c>
      <c r="AP15" s="24">
        <f t="shared" ca="1" si="47"/>
        <v>27.524048510658943</v>
      </c>
      <c r="AQ15" s="24">
        <f t="shared" ca="1" si="48"/>
        <v>24.25860028194608</v>
      </c>
      <c r="AR15" s="24">
        <f t="shared" ca="1" si="49"/>
        <v>24.878959305727715</v>
      </c>
      <c r="AS15" s="24">
        <f t="shared" ca="1" si="50"/>
        <v>23.886120157291192</v>
      </c>
      <c r="AT15" s="24">
        <f t="shared" ca="1" si="51"/>
        <v>23.579197716626805</v>
      </c>
      <c r="AU15" s="24">
        <f t="shared" ca="1" si="52"/>
        <v>24.334987439605033</v>
      </c>
      <c r="AV15" s="24">
        <f t="shared" ca="1" si="53"/>
        <v>25.177103478242522</v>
      </c>
      <c r="AW15" s="24">
        <f t="shared" ca="1" si="54"/>
        <v>25.307327307291207</v>
      </c>
      <c r="AX15" s="24">
        <f t="shared" ca="1" si="55"/>
        <v>24.943122992900438</v>
      </c>
      <c r="AY15" s="24">
        <f t="shared" ca="1" si="56"/>
        <v>25.155164476419198</v>
      </c>
      <c r="AZ15" s="24">
        <f t="shared" ca="1" si="57"/>
        <v>24.301299946113243</v>
      </c>
      <c r="BA15" s="24">
        <f t="shared" ca="1" si="58"/>
        <v>25.301419711628963</v>
      </c>
      <c r="BB15" s="24">
        <f t="shared" ca="1" si="59"/>
        <v>26.612735150119551</v>
      </c>
      <c r="BC15" s="24">
        <f t="shared" ca="1" si="60"/>
        <v>23.666145616659758</v>
      </c>
      <c r="BD15" s="24">
        <f t="shared" ca="1" si="61"/>
        <v>26.374589866495519</v>
      </c>
      <c r="BE15" s="24">
        <f t="shared" ca="1" si="62"/>
        <v>25.348314677738014</v>
      </c>
      <c r="BF15" s="24">
        <f t="shared" ca="1" si="63"/>
        <v>23.525888475335414</v>
      </c>
      <c r="BG15" s="24">
        <f t="shared" ca="1" si="64"/>
        <v>24.247706515505687</v>
      </c>
      <c r="BH15" s="24">
        <f t="shared" ca="1" si="65"/>
        <v>23.793300918277822</v>
      </c>
      <c r="BI15" s="24">
        <f t="shared" ca="1" si="66"/>
        <v>25.394788214345084</v>
      </c>
      <c r="BJ15" s="24">
        <f t="shared" ca="1" si="67"/>
        <v>23.633983929331382</v>
      </c>
      <c r="BK15" s="24">
        <f t="shared" ca="1" si="68"/>
        <v>24.990254098436303</v>
      </c>
      <c r="BL15" s="24">
        <f t="shared" ca="1" si="69"/>
        <v>25.936701891727566</v>
      </c>
      <c r="BM15" s="24">
        <f t="shared" ca="1" si="70"/>
        <v>27.221020830943093</v>
      </c>
      <c r="BN15" s="24">
        <f t="shared" ca="1" si="71"/>
        <v>23.466989259276112</v>
      </c>
      <c r="BO15" s="24">
        <f t="shared" ca="1" si="72"/>
        <v>26.257595769137701</v>
      </c>
      <c r="BP15" s="24">
        <f t="shared" ca="1" si="73"/>
        <v>25.485465234085456</v>
      </c>
      <c r="BQ15" s="24">
        <f t="shared" ca="1" si="74"/>
        <v>23.74406404798297</v>
      </c>
      <c r="BR15" s="24">
        <f t="shared" ca="1" si="75"/>
        <v>23.799386864809197</v>
      </c>
      <c r="BS15" s="24">
        <f t="shared" ca="1" si="76"/>
        <v>24.922070073861281</v>
      </c>
      <c r="BT15" s="24">
        <f t="shared" ca="1" si="77"/>
        <v>22.571807610930204</v>
      </c>
      <c r="BU15" s="24">
        <f t="shared" ca="1" si="78"/>
        <v>28.956122628049641</v>
      </c>
      <c r="BV15" s="24">
        <f t="shared" ca="1" si="79"/>
        <v>23.550480843871121</v>
      </c>
      <c r="BW15" s="24">
        <f t="shared" ca="1" si="80"/>
        <v>23.489894782482352</v>
      </c>
      <c r="BX15" s="24">
        <f t="shared" ca="1" si="81"/>
        <v>25.227858656688326</v>
      </c>
      <c r="BY15" s="24">
        <f t="shared" ca="1" si="82"/>
        <v>26.978392816653248</v>
      </c>
      <c r="BZ15" s="24">
        <f t="shared" ca="1" si="83"/>
        <v>28.949044390338905</v>
      </c>
      <c r="CA15" s="24">
        <f t="shared" ca="1" si="84"/>
        <v>21.798871686680346</v>
      </c>
      <c r="CB15" s="24">
        <f t="shared" ca="1" si="85"/>
        <v>24.848731696133957</v>
      </c>
      <c r="CC15" s="24">
        <f t="shared" ca="1" si="86"/>
        <v>27.53541931217649</v>
      </c>
      <c r="CD15" s="24">
        <f t="shared" ca="1" si="87"/>
        <v>24.581483956308904</v>
      </c>
      <c r="CE15" s="24">
        <f t="shared" ca="1" si="88"/>
        <v>23.837942474654803</v>
      </c>
      <c r="CF15" s="24">
        <f t="shared" ca="1" si="89"/>
        <v>24.576662980132443</v>
      </c>
      <c r="CG15" s="24">
        <f t="shared" ca="1" si="90"/>
        <v>26.17055986002411</v>
      </c>
      <c r="CH15" s="24">
        <f t="shared" ca="1" si="91"/>
        <v>25.407220653970697</v>
      </c>
      <c r="CI15" s="24">
        <f t="shared" ca="1" si="92"/>
        <v>22.602237678246198</v>
      </c>
      <c r="CJ15" s="24">
        <f t="shared" ca="1" si="93"/>
        <v>23.015190559900407</v>
      </c>
      <c r="CK15" s="24">
        <f t="shared" ca="1" si="94"/>
        <v>25.176731390939757</v>
      </c>
      <c r="CL15" s="24">
        <f t="shared" ca="1" si="95"/>
        <v>25.107535496153197</v>
      </c>
      <c r="CM15" s="24">
        <f t="shared" ca="1" si="96"/>
        <v>25.420239722096046</v>
      </c>
      <c r="CN15" s="24">
        <f t="shared" ca="1" si="97"/>
        <v>25.69274391680241</v>
      </c>
      <c r="CO15" s="24">
        <f t="shared" ca="1" si="98"/>
        <v>24.786417984767663</v>
      </c>
      <c r="CP15" s="24">
        <f t="shared" ca="1" si="99"/>
        <v>25.929653798988241</v>
      </c>
      <c r="CQ15" s="24">
        <f t="shared" ca="1" si="100"/>
        <v>24.848289566355884</v>
      </c>
      <c r="CR15" s="24">
        <f t="shared" ca="1" si="101"/>
        <v>23.057120243134058</v>
      </c>
      <c r="CS15" s="24">
        <f t="shared" ca="1" si="102"/>
        <v>27.02452361319946</v>
      </c>
      <c r="CT15" s="24">
        <f t="shared" ca="1" si="103"/>
        <v>27.832766070434733</v>
      </c>
      <c r="CU15" s="24">
        <f t="shared" ca="1" si="104"/>
        <v>24.143556646106877</v>
      </c>
      <c r="CV15" s="24">
        <f t="shared" ca="1" si="105"/>
        <v>25.89240358703816</v>
      </c>
      <c r="CW15" s="24">
        <f t="shared" ca="1" si="106"/>
        <v>28.458993293547945</v>
      </c>
      <c r="CX15" s="24">
        <f t="shared" ca="1" si="107"/>
        <v>24.62156307960883</v>
      </c>
      <c r="CY15" s="24">
        <f t="shared" ca="1" si="108"/>
        <v>22.76662968477655</v>
      </c>
      <c r="CZ15" s="24">
        <f t="shared" ca="1" si="109"/>
        <v>23.703297516761793</v>
      </c>
      <c r="DA15" s="24">
        <f t="shared" ca="1" si="110"/>
        <v>27.245052486165648</v>
      </c>
      <c r="DB15" s="24">
        <f t="shared" ca="1" si="111"/>
        <v>23.076553038751204</v>
      </c>
      <c r="DC15" s="24">
        <f t="shared" ca="1" si="112"/>
        <v>22.467172448939323</v>
      </c>
      <c r="DD15" s="24">
        <f t="shared" ca="1" si="113"/>
        <v>23.913563892725559</v>
      </c>
      <c r="DE15" s="24">
        <f t="shared" ca="1" si="114"/>
        <v>23.782055848313597</v>
      </c>
      <c r="DF15" s="24">
        <f t="shared" ca="1" si="115"/>
        <v>25.303331876761742</v>
      </c>
      <c r="DG15" s="24">
        <f t="shared" ca="1" si="116"/>
        <v>24.024072830300721</v>
      </c>
      <c r="DH15" s="24">
        <f t="shared" ca="1" si="117"/>
        <v>24.28357029760101</v>
      </c>
      <c r="DI15" s="24">
        <f t="shared" ca="1" si="118"/>
        <v>25.695802557492176</v>
      </c>
      <c r="DJ15" s="24">
        <f t="shared" ca="1" si="119"/>
        <v>24.851833509745163</v>
      </c>
      <c r="DK15" s="24">
        <f t="shared" ca="1" si="120"/>
        <v>23.695660485345513</v>
      </c>
      <c r="DL15" s="24">
        <f t="shared" ca="1" si="121"/>
        <v>24.700098353279021</v>
      </c>
      <c r="DM15" s="24">
        <f t="shared" ca="1" si="122"/>
        <v>27.222804587715711</v>
      </c>
      <c r="DN15" s="24">
        <f t="shared" ca="1" si="123"/>
        <v>26.502311229346912</v>
      </c>
      <c r="DO15" s="24">
        <f t="shared" ca="1" si="124"/>
        <v>25.924003584996566</v>
      </c>
      <c r="DP15" s="24">
        <f t="shared" ca="1" si="125"/>
        <v>23.547873279908526</v>
      </c>
      <c r="DQ15" s="24">
        <f t="shared" ca="1" si="126"/>
        <v>24.765290021035497</v>
      </c>
      <c r="DR15" s="24">
        <f t="shared" ca="1" si="127"/>
        <v>25.77621106646329</v>
      </c>
      <c r="DS15" s="24">
        <f t="shared" ca="1" si="128"/>
        <v>23.962050137424356</v>
      </c>
      <c r="DT15" s="24">
        <f t="shared" ca="1" si="129"/>
        <v>23.630849987246474</v>
      </c>
      <c r="DU15" s="24">
        <f t="shared" ca="1" si="130"/>
        <v>24.529857716617069</v>
      </c>
      <c r="DV15" s="24">
        <f t="shared" ca="1" si="131"/>
        <v>25.408845262029221</v>
      </c>
      <c r="DW15" s="24">
        <f t="shared" ca="1" si="132"/>
        <v>24.677722562572935</v>
      </c>
      <c r="DX15" s="24">
        <f t="shared" ca="1" si="133"/>
        <v>23.799582394424299</v>
      </c>
      <c r="DY15" s="24">
        <f t="shared" ca="1" si="134"/>
        <v>22.532807494138741</v>
      </c>
      <c r="DZ15" s="24">
        <f t="shared" ca="1" si="135"/>
        <v>25.070849625920879</v>
      </c>
      <c r="EA15" s="24">
        <f t="shared" ca="1" si="136"/>
        <v>24.126691316420324</v>
      </c>
      <c r="EB15" s="24">
        <f t="shared" ca="1" si="137"/>
        <v>23.063885590571878</v>
      </c>
      <c r="EC15" s="24">
        <f t="shared" ca="1" si="138"/>
        <v>22.169668063087762</v>
      </c>
      <c r="ED15" s="24">
        <f t="shared" ca="1" si="139"/>
        <v>25.326542312706326</v>
      </c>
      <c r="EE15" s="24">
        <f t="shared" ca="1" si="140"/>
        <v>22.592036615444258</v>
      </c>
      <c r="EF15" s="24">
        <f t="shared" ca="1" si="141"/>
        <v>26.450866965215756</v>
      </c>
      <c r="EG15" s="24">
        <f t="shared" ca="1" si="142"/>
        <v>22.95881719911689</v>
      </c>
      <c r="EH15" s="24">
        <f t="shared" ca="1" si="143"/>
        <v>24.361263883267721</v>
      </c>
      <c r="EI15" s="24">
        <f t="shared" ca="1" si="144"/>
        <v>23.049215005244989</v>
      </c>
      <c r="EJ15" s="24">
        <f t="shared" ca="1" si="145"/>
        <v>24.064234349765297</v>
      </c>
      <c r="EK15" s="24">
        <f t="shared" ca="1" si="146"/>
        <v>22.794321811094793</v>
      </c>
      <c r="EL15" s="24">
        <f t="shared" ca="1" si="147"/>
        <v>26.317717224755217</v>
      </c>
      <c r="EM15" s="24">
        <f t="shared" ca="1" si="148"/>
        <v>23.093710770905531</v>
      </c>
      <c r="EN15" s="24">
        <f t="shared" ca="1" si="149"/>
        <v>24.408193265451818</v>
      </c>
      <c r="EO15" s="24">
        <f t="shared" ca="1" si="150"/>
        <v>23.903522276849177</v>
      </c>
      <c r="EP15" s="24">
        <f t="shared" ca="1" si="151"/>
        <v>24.665380271841695</v>
      </c>
      <c r="EQ15" s="24">
        <f t="shared" ca="1" si="152"/>
        <v>23.876749442563845</v>
      </c>
      <c r="ER15" s="24">
        <f t="shared" ca="1" si="153"/>
        <v>23.168837762946151</v>
      </c>
      <c r="ES15" s="24">
        <f t="shared" ca="1" si="154"/>
        <v>22.458106310960492</v>
      </c>
      <c r="ET15" s="24">
        <f t="shared" ca="1" si="155"/>
        <v>24.099808288032502</v>
      </c>
      <c r="EU15" s="24">
        <f t="shared" ca="1" si="156"/>
        <v>23.098439825929056</v>
      </c>
      <c r="EV15" s="24">
        <f t="shared" ca="1" si="157"/>
        <v>22.235390854175741</v>
      </c>
      <c r="EW15" s="24">
        <f t="shared" ca="1" si="158"/>
        <v>25.797776215942505</v>
      </c>
      <c r="EX15" s="24">
        <f t="shared" ca="1" si="159"/>
        <v>24.576291538515459</v>
      </c>
      <c r="EY15" s="24">
        <f t="shared" ca="1" si="160"/>
        <v>25.245677409703454</v>
      </c>
      <c r="EZ15" s="24">
        <f t="shared" ca="1" si="161"/>
        <v>22.780187207257843</v>
      </c>
      <c r="FA15" s="24">
        <f t="shared" ca="1" si="162"/>
        <v>23.296110252722105</v>
      </c>
      <c r="FB15" s="24">
        <f t="shared" ca="1" si="163"/>
        <v>25.222840209382628</v>
      </c>
      <c r="FC15" s="24">
        <f t="shared" ca="1" si="164"/>
        <v>24.920365309415242</v>
      </c>
      <c r="FD15" s="24">
        <f t="shared" ca="1" si="165"/>
        <v>23.175569050924683</v>
      </c>
      <c r="FE15" s="24">
        <f t="shared" ca="1" si="166"/>
        <v>24.038725803357568</v>
      </c>
      <c r="FF15" s="24">
        <f t="shared" ca="1" si="167"/>
        <v>25.149631708472722</v>
      </c>
      <c r="FG15" s="24">
        <f t="shared" ca="1" si="168"/>
        <v>24.40177750007846</v>
      </c>
      <c r="FH15" s="24">
        <f t="shared" ca="1" si="169"/>
        <v>28.651198497408483</v>
      </c>
      <c r="FI15" s="24">
        <f t="shared" ca="1" si="170"/>
        <v>26.753850055336414</v>
      </c>
      <c r="FJ15" s="24">
        <f t="shared" ca="1" si="171"/>
        <v>23.58045049459875</v>
      </c>
      <c r="FK15" s="24">
        <f t="shared" ca="1" si="172"/>
        <v>25.070039129641767</v>
      </c>
      <c r="FL15" s="24">
        <f t="shared" ca="1" si="173"/>
        <v>25.043381148014436</v>
      </c>
      <c r="FM15" s="24">
        <f t="shared" ca="1" si="174"/>
        <v>25.636031209420047</v>
      </c>
      <c r="FN15" s="24">
        <f t="shared" ca="1" si="175"/>
        <v>27.860956252137012</v>
      </c>
      <c r="FO15" s="24">
        <f t="shared" ca="1" si="176"/>
        <v>24.488720689614475</v>
      </c>
      <c r="FP15" s="24">
        <f t="shared" ca="1" si="177"/>
        <v>22.652326131171655</v>
      </c>
      <c r="FQ15" s="24">
        <f t="shared" ca="1" si="178"/>
        <v>22.442703544482008</v>
      </c>
      <c r="FR15" s="24">
        <f t="shared" ca="1" si="179"/>
        <v>25.269717895651798</v>
      </c>
      <c r="FS15" s="24">
        <f t="shared" ca="1" si="180"/>
        <v>24.550586025959802</v>
      </c>
      <c r="FT15" s="24">
        <f t="shared" ca="1" si="181"/>
        <v>25.401231249477721</v>
      </c>
      <c r="FU15" s="24">
        <f t="shared" ca="1" si="182"/>
        <v>24.665092336469343</v>
      </c>
      <c r="FV15" s="24">
        <f t="shared" ca="1" si="183"/>
        <v>23.199692420308658</v>
      </c>
      <c r="FW15" s="24">
        <f t="shared" ca="1" si="184"/>
        <v>26.009300676961733</v>
      </c>
      <c r="FX15" s="24">
        <f t="shared" ca="1" si="185"/>
        <v>26.925745314247326</v>
      </c>
      <c r="FY15" s="24">
        <f t="shared" ca="1" si="186"/>
        <v>23.989185539579708</v>
      </c>
      <c r="FZ15" s="24">
        <f t="shared" ca="1" si="187"/>
        <v>26.870347084091289</v>
      </c>
      <c r="GA15" s="24">
        <f t="shared" ca="1" si="188"/>
        <v>22.222327034391075</v>
      </c>
      <c r="GB15" s="24">
        <f t="shared" ca="1" si="189"/>
        <v>24.983773465922042</v>
      </c>
      <c r="GC15" s="24">
        <f t="shared" ca="1" si="190"/>
        <v>28.86670848104113</v>
      </c>
      <c r="GD15" s="24">
        <f t="shared" ca="1" si="191"/>
        <v>22.653146373318876</v>
      </c>
      <c r="GE15" s="24">
        <f t="shared" ca="1" si="192"/>
        <v>24.946065672585522</v>
      </c>
      <c r="GF15" s="24">
        <f t="shared" ca="1" si="193"/>
        <v>26.705487675480668</v>
      </c>
      <c r="GG15" s="24">
        <f t="shared" ca="1" si="194"/>
        <v>24.913053316619706</v>
      </c>
      <c r="GH15" s="24">
        <f t="shared" ca="1" si="195"/>
        <v>26.116355101270159</v>
      </c>
      <c r="GI15" s="24">
        <f t="shared" ca="1" si="196"/>
        <v>24.259147655082728</v>
      </c>
      <c r="GJ15" s="24">
        <f t="shared" ca="1" si="197"/>
        <v>23.20849803562761</v>
      </c>
      <c r="GK15" s="24">
        <f t="shared" ca="1" si="198"/>
        <v>25.218690137314947</v>
      </c>
      <c r="GL15" s="24">
        <f t="shared" ca="1" si="199"/>
        <v>23.901155817554205</v>
      </c>
      <c r="GM15" s="24">
        <f t="shared" ca="1" si="200"/>
        <v>24.939154368881095</v>
      </c>
      <c r="GN15" s="24">
        <f t="shared" ca="1" si="201"/>
        <v>24.262515790758776</v>
      </c>
      <c r="GO15" s="24">
        <f t="shared" ca="1" si="202"/>
        <v>25.790666871575866</v>
      </c>
      <c r="GP15" s="24">
        <f t="shared" ca="1" si="203"/>
        <v>29.405583468625494</v>
      </c>
      <c r="GQ15" s="24">
        <f t="shared" ca="1" si="204"/>
        <v>26.513769376745117</v>
      </c>
      <c r="GR15" s="24">
        <f t="shared" ca="1" si="205"/>
        <v>24.089513759391938</v>
      </c>
      <c r="GS15" s="24">
        <f t="shared" ca="1" si="206"/>
        <v>26.226049868356977</v>
      </c>
      <c r="GT15" s="24">
        <f t="shared" ca="1" si="207"/>
        <v>24.970044084828306</v>
      </c>
      <c r="GU15" s="24">
        <f t="shared" ca="1" si="208"/>
        <v>25.719705492495049</v>
      </c>
      <c r="GV15" s="24">
        <f t="shared" ca="1" si="209"/>
        <v>23.093451327978674</v>
      </c>
      <c r="GW15" s="24">
        <f t="shared" ca="1" si="210"/>
        <v>26.549335153257907</v>
      </c>
      <c r="GX15" s="24">
        <f t="shared" ca="1" si="211"/>
        <v>27.148781390577266</v>
      </c>
      <c r="GY15" s="24">
        <f t="shared" ca="1" si="212"/>
        <v>25.260081932812692</v>
      </c>
      <c r="GZ15" s="24">
        <f t="shared" ca="1" si="213"/>
        <v>24.22529349190572</v>
      </c>
      <c r="HA15" s="24">
        <f t="shared" ca="1" si="214"/>
        <v>23.941689661963011</v>
      </c>
      <c r="HB15" s="24">
        <f t="shared" ca="1" si="215"/>
        <v>23.9501936038365</v>
      </c>
      <c r="HC15" s="24">
        <f t="shared" ca="1" si="216"/>
        <v>25.983328062825255</v>
      </c>
      <c r="HD15" s="24">
        <f t="shared" ca="1" si="217"/>
        <v>27.145816039817895</v>
      </c>
      <c r="HE15" s="24">
        <f t="shared" ca="1" si="218"/>
        <v>25.578999966286926</v>
      </c>
      <c r="HF15" s="24">
        <f t="shared" ca="1" si="219"/>
        <v>22.913679272409997</v>
      </c>
      <c r="HG15" s="24">
        <f t="shared" ca="1" si="220"/>
        <v>23.031798475582558</v>
      </c>
      <c r="HH15" s="24">
        <f t="shared" ca="1" si="221"/>
        <v>23.947977309550858</v>
      </c>
      <c r="HI15" s="24">
        <f t="shared" ca="1" si="222"/>
        <v>23.932855068908047</v>
      </c>
      <c r="HJ15" s="24">
        <f t="shared" ca="1" si="223"/>
        <v>23.257753276838606</v>
      </c>
      <c r="HK15" s="24">
        <f t="shared" ca="1" si="224"/>
        <v>23.791221998880374</v>
      </c>
      <c r="HL15" s="24">
        <f t="shared" ca="1" si="225"/>
        <v>23.673897134547136</v>
      </c>
      <c r="HM15" s="24">
        <f t="shared" ca="1" si="226"/>
        <v>24.044916192131019</v>
      </c>
      <c r="HN15" s="24">
        <f t="shared" ca="1" si="227"/>
        <v>25.457635916940642</v>
      </c>
      <c r="HO15" s="24">
        <f t="shared" ca="1" si="228"/>
        <v>26.260927799270167</v>
      </c>
      <c r="HP15" s="24">
        <f t="shared" ca="1" si="229"/>
        <v>24.733725845693872</v>
      </c>
      <c r="HQ15" s="24">
        <f t="shared" ca="1" si="230"/>
        <v>24.798164596465558</v>
      </c>
      <c r="HR15" s="24">
        <f t="shared" ca="1" si="231"/>
        <v>24.747812760686919</v>
      </c>
      <c r="HS15" s="24">
        <f t="shared" ca="1" si="232"/>
        <v>26.364649248020005</v>
      </c>
      <c r="HT15" s="24">
        <f t="shared" ca="1" si="233"/>
        <v>24.632508176939648</v>
      </c>
      <c r="HU15" s="24">
        <f t="shared" ca="1" si="234"/>
        <v>25.13190790705945</v>
      </c>
      <c r="HV15" s="24">
        <f t="shared" ca="1" si="235"/>
        <v>24.789246939418984</v>
      </c>
      <c r="HW15" s="24">
        <f t="shared" ca="1" si="236"/>
        <v>25.949537937089882</v>
      </c>
      <c r="HX15" s="24">
        <f t="shared" ca="1" si="237"/>
        <v>26.286985636415487</v>
      </c>
      <c r="HY15" s="24">
        <f t="shared" ca="1" si="238"/>
        <v>24.625207533476516</v>
      </c>
      <c r="HZ15" s="24">
        <f t="shared" ca="1" si="239"/>
        <v>24.183307344853375</v>
      </c>
      <c r="IA15" s="24">
        <f t="shared" ca="1" si="240"/>
        <v>22.731014929849763</v>
      </c>
      <c r="IB15" s="24">
        <f t="shared" ca="1" si="241"/>
        <v>24.856128939200961</v>
      </c>
      <c r="IC15" s="24">
        <f t="shared" ca="1" si="242"/>
        <v>22.844624062449373</v>
      </c>
      <c r="ID15" s="24">
        <f t="shared" ca="1" si="243"/>
        <v>25.197253819843628</v>
      </c>
      <c r="IE15" s="24">
        <f t="shared" ca="1" si="244"/>
        <v>25.502744466778964</v>
      </c>
      <c r="IF15" s="24">
        <f t="shared" ca="1" si="245"/>
        <v>23.945307766347032</v>
      </c>
      <c r="IG15" s="24">
        <f t="shared" ca="1" si="246"/>
        <v>22.130496006118072</v>
      </c>
      <c r="IH15" s="24">
        <f t="shared" ca="1" si="247"/>
        <v>22.948420781778193</v>
      </c>
      <c r="II15" s="24">
        <f t="shared" ca="1" si="248"/>
        <v>23.874351802116763</v>
      </c>
      <c r="IJ15" s="24">
        <f t="shared" ca="1" si="249"/>
        <v>25.856259074567696</v>
      </c>
      <c r="IK15" s="24">
        <f t="shared" ca="1" si="250"/>
        <v>24.916386936826367</v>
      </c>
      <c r="IL15" s="24">
        <f t="shared" ca="1" si="251"/>
        <v>23.410896508255316</v>
      </c>
      <c r="IM15" s="24">
        <f t="shared" ca="1" si="252"/>
        <v>26.083813430293503</v>
      </c>
      <c r="IN15" s="24">
        <f t="shared" ca="1" si="253"/>
        <v>24.203524313751068</v>
      </c>
      <c r="IO15" s="24">
        <f t="shared" ca="1" si="254"/>
        <v>23.566662182994968</v>
      </c>
      <c r="IP15" s="24">
        <f t="shared" ca="1" si="255"/>
        <v>27.235728475464978</v>
      </c>
      <c r="IQ15" s="24">
        <f t="shared" ca="1" si="256"/>
        <v>25.13698259977895</v>
      </c>
      <c r="IR15" s="24">
        <f t="shared" ca="1" si="257"/>
        <v>25.471638176653826</v>
      </c>
      <c r="IS15" s="24">
        <f t="shared" ca="1" si="258"/>
        <v>26.023119649107041</v>
      </c>
      <c r="IT15" s="24">
        <f t="shared" ca="1" si="259"/>
        <v>24.036025181890448</v>
      </c>
      <c r="IU15" s="24">
        <f t="shared" ca="1" si="260"/>
        <v>23.687920127399433</v>
      </c>
      <c r="IV15" s="24">
        <f t="shared" ca="1" si="261"/>
        <v>27.106188058221782</v>
      </c>
      <c r="IW15" s="24">
        <f t="shared" ca="1" si="262"/>
        <v>27.284239076648369</v>
      </c>
      <c r="IX15" s="24">
        <f t="shared" ca="1" si="263"/>
        <v>27.8913073609028</v>
      </c>
      <c r="IY15" s="24">
        <f t="shared" ca="1" si="264"/>
        <v>23.072812569432379</v>
      </c>
      <c r="IZ15" s="24">
        <f t="shared" ca="1" si="265"/>
        <v>25.353101321664976</v>
      </c>
      <c r="JA15" s="24">
        <f t="shared" ca="1" si="266"/>
        <v>23.449902178832701</v>
      </c>
      <c r="JB15" s="24">
        <f t="shared" ca="1" si="267"/>
        <v>25.139134240683493</v>
      </c>
      <c r="JC15" s="24">
        <f t="shared" ca="1" si="268"/>
        <v>23.808008799643599</v>
      </c>
      <c r="JD15" s="24">
        <f t="shared" ca="1" si="269"/>
        <v>22.073016205700412</v>
      </c>
      <c r="JE15" s="24">
        <f t="shared" ca="1" si="270"/>
        <v>26.94963633393192</v>
      </c>
      <c r="JF15" s="24">
        <f t="shared" ca="1" si="271"/>
        <v>23.202726753997776</v>
      </c>
      <c r="JG15" s="24">
        <f t="shared" ca="1" si="272"/>
        <v>24.109303481410294</v>
      </c>
      <c r="JH15" s="24">
        <f t="shared" ca="1" si="273"/>
        <v>25.846071096067973</v>
      </c>
      <c r="JI15" s="24">
        <f t="shared" ca="1" si="274"/>
        <v>24.977287259072604</v>
      </c>
      <c r="JJ15" s="24">
        <f t="shared" ca="1" si="275"/>
        <v>25.704075813189895</v>
      </c>
      <c r="JK15" s="24">
        <f t="shared" ca="1" si="276"/>
        <v>23.618574026688279</v>
      </c>
      <c r="JL15" s="24">
        <f t="shared" ca="1" si="277"/>
        <v>26.324123767766231</v>
      </c>
      <c r="JM15" s="24">
        <f t="shared" ca="1" si="278"/>
        <v>23.465126772776308</v>
      </c>
      <c r="JN15" s="24">
        <f t="shared" ca="1" si="279"/>
        <v>24.548668589689605</v>
      </c>
      <c r="JO15" s="24">
        <f t="shared" ca="1" si="280"/>
        <v>23.854661129037332</v>
      </c>
      <c r="JP15" s="24">
        <f t="shared" ca="1" si="281"/>
        <v>26.605486308617603</v>
      </c>
      <c r="JQ15" s="24">
        <f t="shared" ca="1" si="282"/>
        <v>24.545822058517512</v>
      </c>
      <c r="JR15" s="24">
        <f t="shared" ca="1" si="283"/>
        <v>24.458283246284825</v>
      </c>
      <c r="JS15" s="24">
        <f t="shared" ca="1" si="284"/>
        <v>22.070977098093124</v>
      </c>
      <c r="JT15" s="24">
        <f t="shared" ca="1" si="285"/>
        <v>25.487334420067452</v>
      </c>
      <c r="JU15" s="24">
        <f t="shared" ca="1" si="286"/>
        <v>22.94916566042242</v>
      </c>
      <c r="JV15" s="24">
        <f t="shared" ca="1" si="287"/>
        <v>24.672606603415311</v>
      </c>
      <c r="JW15" s="24">
        <f t="shared" ca="1" si="288"/>
        <v>24.18642380795265</v>
      </c>
      <c r="JX15" s="24">
        <f t="shared" ca="1" si="289"/>
        <v>23.863375181333375</v>
      </c>
      <c r="JY15" s="24">
        <f t="shared" ca="1" si="290"/>
        <v>26.395728021693195</v>
      </c>
      <c r="JZ15" s="24">
        <f t="shared" ca="1" si="291"/>
        <v>25.918787993386431</v>
      </c>
      <c r="KA15" s="24">
        <f t="shared" ca="1" si="292"/>
        <v>26.252122036373713</v>
      </c>
      <c r="KB15" s="24">
        <f t="shared" ca="1" si="293"/>
        <v>26.392109293017892</v>
      </c>
      <c r="KC15" s="24">
        <f t="shared" ca="1" si="294"/>
        <v>24.708203383561742</v>
      </c>
      <c r="KD15" s="24">
        <f t="shared" ca="1" si="295"/>
        <v>23.927694516318194</v>
      </c>
      <c r="KE15" s="24">
        <f t="shared" ca="1" si="296"/>
        <v>25.882453321676223</v>
      </c>
      <c r="KF15" s="24">
        <f t="shared" ca="1" si="297"/>
        <v>23.92606624576219</v>
      </c>
      <c r="KG15" s="24">
        <f t="shared" ca="1" si="298"/>
        <v>25.908016100623083</v>
      </c>
      <c r="KH15" s="24">
        <f t="shared" ca="1" si="299"/>
        <v>23.211495583222607</v>
      </c>
      <c r="KI15" s="24">
        <f t="shared" ca="1" si="300"/>
        <v>24.838051212584688</v>
      </c>
      <c r="KJ15" s="24">
        <f t="shared" ca="1" si="301"/>
        <v>22.979368700095584</v>
      </c>
      <c r="KK15" s="24">
        <f t="shared" ca="1" si="302"/>
        <v>23.061137007051013</v>
      </c>
      <c r="KL15" s="24">
        <f t="shared" ca="1" si="303"/>
        <v>22.021141593100335</v>
      </c>
      <c r="KM15" s="24">
        <f t="shared" ca="1" si="304"/>
        <v>24.301906541685717</v>
      </c>
      <c r="KN15" s="24">
        <f t="shared" ca="1" si="305"/>
        <v>26.305281633829178</v>
      </c>
      <c r="KO15" s="24">
        <f t="shared" ca="1" si="306"/>
        <v>25.516209462996656</v>
      </c>
      <c r="KP15" s="24">
        <f t="shared" ca="1" si="307"/>
        <v>23.692311765010256</v>
      </c>
      <c r="KQ15" s="24">
        <f t="shared" ca="1" si="308"/>
        <v>24.557634250601389</v>
      </c>
      <c r="KR15" s="24">
        <f t="shared" ca="1" si="309"/>
        <v>26.508165272738538</v>
      </c>
      <c r="KS15" s="24">
        <f t="shared" ca="1" si="310"/>
        <v>22.586349121978724</v>
      </c>
      <c r="KT15" s="24">
        <f t="shared" ca="1" si="311"/>
        <v>26.10812256948714</v>
      </c>
      <c r="KU15" s="24">
        <f t="shared" ca="1" si="312"/>
        <v>23.878710215028519</v>
      </c>
      <c r="KV15" s="24">
        <f t="shared" ca="1" si="313"/>
        <v>24.792952001133802</v>
      </c>
      <c r="KW15" s="24">
        <f t="shared" ca="1" si="314"/>
        <v>24.058653095666028</v>
      </c>
      <c r="KX15" s="24">
        <f t="shared" ca="1" si="315"/>
        <v>25.192596673173821</v>
      </c>
      <c r="KY15" s="24">
        <f t="shared" ca="1" si="316"/>
        <v>26.259776153448207</v>
      </c>
      <c r="KZ15" s="24">
        <f t="shared" ca="1" si="317"/>
        <v>23.392298722565421</v>
      </c>
      <c r="LA15" s="24">
        <f t="shared" ca="1" si="318"/>
        <v>27.658084902997466</v>
      </c>
      <c r="LB15" s="24">
        <f t="shared" ca="1" si="319"/>
        <v>24.64705060750634</v>
      </c>
      <c r="LC15" s="24">
        <f t="shared" ca="1" si="320"/>
        <v>23.839528568660292</v>
      </c>
      <c r="LD15" s="24">
        <f t="shared" ca="1" si="321"/>
        <v>25.400461727899842</v>
      </c>
      <c r="LE15" s="24">
        <f t="shared" ca="1" si="322"/>
        <v>26.168237008853531</v>
      </c>
      <c r="LF15" s="24">
        <f t="shared" ca="1" si="323"/>
        <v>23.023578954356132</v>
      </c>
      <c r="LG15" s="24">
        <f t="shared" ca="1" si="324"/>
        <v>25.625037985956283</v>
      </c>
      <c r="LH15" s="24">
        <f t="shared" ca="1" si="325"/>
        <v>24.101288987679371</v>
      </c>
      <c r="LI15" s="24">
        <f t="shared" ca="1" si="326"/>
        <v>24.184180609694309</v>
      </c>
      <c r="LJ15" s="24">
        <f t="shared" ca="1" si="327"/>
        <v>22.41757260681845</v>
      </c>
      <c r="LK15" s="24">
        <f t="shared" ca="1" si="328"/>
        <v>25.166513612170181</v>
      </c>
      <c r="LL15" s="24">
        <f t="shared" ca="1" si="329"/>
        <v>23.256581197929648</v>
      </c>
      <c r="LM15" s="24">
        <f t="shared" ca="1" si="330"/>
        <v>22.008342044816462</v>
      </c>
      <c r="LN15" s="24">
        <f t="shared" ca="1" si="331"/>
        <v>25.806850423324512</v>
      </c>
      <c r="LO15" s="24">
        <f t="shared" ca="1" si="332"/>
        <v>23.243008008437698</v>
      </c>
      <c r="LP15" s="24">
        <f t="shared" ca="1" si="333"/>
        <v>22.165425046133162</v>
      </c>
      <c r="LQ15" s="24">
        <f t="shared" ca="1" si="334"/>
        <v>24.630807326108126</v>
      </c>
      <c r="LR15" s="24">
        <f t="shared" ca="1" si="335"/>
        <v>23.9187868475186</v>
      </c>
      <c r="LS15" s="24">
        <f t="shared" ca="1" si="336"/>
        <v>26.442975412824588</v>
      </c>
      <c r="LT15" s="24">
        <f t="shared" ca="1" si="337"/>
        <v>27.315493146106196</v>
      </c>
      <c r="LU15" s="24">
        <f t="shared" ca="1" si="338"/>
        <v>24.494095765183509</v>
      </c>
      <c r="LV15" s="24">
        <f t="shared" ca="1" si="339"/>
        <v>24.56853361274398</v>
      </c>
      <c r="LW15" s="24">
        <f t="shared" ca="1" si="340"/>
        <v>24.616357902134535</v>
      </c>
      <c r="LX15" s="24">
        <f t="shared" ca="1" si="341"/>
        <v>23.308668587289031</v>
      </c>
      <c r="LY15" s="24">
        <f t="shared" ca="1" si="342"/>
        <v>29.396145462630678</v>
      </c>
      <c r="LZ15" s="24">
        <f t="shared" ca="1" si="343"/>
        <v>23.028034084172621</v>
      </c>
      <c r="MA15" s="24">
        <f t="shared" ca="1" si="344"/>
        <v>26.572360944944059</v>
      </c>
      <c r="MB15" s="24">
        <f t="shared" ca="1" si="345"/>
        <v>25.075653235313602</v>
      </c>
      <c r="MC15" s="24">
        <f t="shared" ca="1" si="346"/>
        <v>26.202958433993356</v>
      </c>
      <c r="MD15" s="24">
        <f t="shared" ca="1" si="347"/>
        <v>23.798397167998498</v>
      </c>
      <c r="ME15" s="24">
        <f t="shared" ca="1" si="348"/>
        <v>23.888887588120728</v>
      </c>
      <c r="MF15" s="24">
        <f t="shared" ca="1" si="349"/>
        <v>23.821640271941487</v>
      </c>
      <c r="MG15" s="24">
        <f t="shared" ca="1" si="350"/>
        <v>26.665795714295111</v>
      </c>
      <c r="MH15" s="24">
        <f t="shared" ca="1" si="351"/>
        <v>26.649863451043807</v>
      </c>
      <c r="MI15" s="24">
        <f t="shared" ca="1" si="352"/>
        <v>25.901832584417967</v>
      </c>
      <c r="MJ15" s="24">
        <f t="shared" ca="1" si="353"/>
        <v>24.601988389156169</v>
      </c>
      <c r="MK15" s="24">
        <f t="shared" ca="1" si="354"/>
        <v>25.114569333544477</v>
      </c>
      <c r="ML15" s="24">
        <f t="shared" ca="1" si="355"/>
        <v>27.421945363895084</v>
      </c>
      <c r="MM15" s="24">
        <f t="shared" ca="1" si="356"/>
        <v>25.380199533247247</v>
      </c>
      <c r="MN15" s="24">
        <f t="shared" ca="1" si="357"/>
        <v>24.281608650154809</v>
      </c>
      <c r="MO15" s="24">
        <f t="shared" ca="1" si="358"/>
        <v>27.034320567942011</v>
      </c>
      <c r="MP15" s="24">
        <f t="shared" ca="1" si="359"/>
        <v>27.443739624819308</v>
      </c>
      <c r="MQ15" s="24">
        <f t="shared" ca="1" si="360"/>
        <v>24.980491530370781</v>
      </c>
      <c r="MR15" s="24">
        <f t="shared" ca="1" si="361"/>
        <v>24.189871205779841</v>
      </c>
      <c r="MS15" s="24">
        <f t="shared" ca="1" si="362"/>
        <v>26.114249355170269</v>
      </c>
      <c r="MT15" s="24">
        <f t="shared" ca="1" si="363"/>
        <v>24.710093881903941</v>
      </c>
      <c r="MU15" s="24">
        <f t="shared" ca="1" si="364"/>
        <v>25.245742372460445</v>
      </c>
      <c r="MV15" s="24">
        <f t="shared" ca="1" si="365"/>
        <v>24.740252460882882</v>
      </c>
      <c r="MW15" s="24">
        <f t="shared" ca="1" si="366"/>
        <v>25.052095015420861</v>
      </c>
      <c r="MX15" s="24">
        <f t="shared" ca="1" si="367"/>
        <v>22.679257430573212</v>
      </c>
      <c r="MY15" s="24">
        <f t="shared" ca="1" si="368"/>
        <v>22.927356719932316</v>
      </c>
      <c r="MZ15" s="24">
        <f t="shared" ca="1" si="369"/>
        <v>26.186835793581647</v>
      </c>
      <c r="NA15" s="24">
        <f t="shared" ca="1" si="370"/>
        <v>26.666222960081353</v>
      </c>
      <c r="NB15" s="24">
        <f t="shared" ca="1" si="371"/>
        <v>27.301768203260053</v>
      </c>
      <c r="NC15" s="24">
        <f t="shared" ca="1" si="372"/>
        <v>25.05444191639813</v>
      </c>
      <c r="ND15" s="24">
        <f t="shared" ca="1" si="373"/>
        <v>22.575358910141475</v>
      </c>
      <c r="NE15" s="24">
        <f t="shared" ca="1" si="374"/>
        <v>26.489689795494641</v>
      </c>
      <c r="NF15" s="24">
        <f t="shared" ca="1" si="375"/>
        <v>26.041816874389323</v>
      </c>
      <c r="NG15" s="24">
        <f t="shared" ca="1" si="376"/>
        <v>24.456012640133338</v>
      </c>
      <c r="NH15" s="24">
        <f t="shared" ca="1" si="377"/>
        <v>25.610735895241348</v>
      </c>
      <c r="NI15" s="24">
        <f t="shared" ca="1" si="378"/>
        <v>24.364145936979874</v>
      </c>
      <c r="NJ15" s="24">
        <f t="shared" ca="1" si="379"/>
        <v>24.374748302454712</v>
      </c>
      <c r="NK15" s="24">
        <f t="shared" ca="1" si="380"/>
        <v>24.946488022491241</v>
      </c>
      <c r="NL15" s="24">
        <f t="shared" ca="1" si="381"/>
        <v>26.183741068348503</v>
      </c>
      <c r="NM15" s="24">
        <f t="shared" ca="1" si="382"/>
        <v>26.210477153746343</v>
      </c>
      <c r="NN15" s="24">
        <f t="shared" ca="1" si="383"/>
        <v>25.382665973319252</v>
      </c>
      <c r="NO15" s="24">
        <f t="shared" ca="1" si="384"/>
        <v>26.23813697830084</v>
      </c>
      <c r="NP15" s="24">
        <f t="shared" ca="1" si="385"/>
        <v>24.096589955875697</v>
      </c>
      <c r="NQ15" s="24">
        <f t="shared" ca="1" si="386"/>
        <v>24.689790261458882</v>
      </c>
      <c r="NR15" s="24">
        <f t="shared" ca="1" si="387"/>
        <v>22.457532182901318</v>
      </c>
      <c r="NS15" s="24">
        <f t="shared" ca="1" si="388"/>
        <v>23.886006068082473</v>
      </c>
      <c r="NT15" s="24">
        <f t="shared" ca="1" si="389"/>
        <v>25.808122930236635</v>
      </c>
      <c r="NU15" s="24">
        <f t="shared" ca="1" si="390"/>
        <v>24.982816625868754</v>
      </c>
      <c r="NV15" s="24">
        <f t="shared" ca="1" si="391"/>
        <v>28.015396142209205</v>
      </c>
      <c r="NW15" s="24">
        <f t="shared" ca="1" si="392"/>
        <v>25.652380329640732</v>
      </c>
      <c r="NX15" s="24">
        <f t="shared" ca="1" si="393"/>
        <v>24.389906163223831</v>
      </c>
      <c r="NY15" s="24">
        <f t="shared" ca="1" si="394"/>
        <v>27.760854400785636</v>
      </c>
      <c r="NZ15" s="24">
        <f t="shared" ca="1" si="395"/>
        <v>26.776571476951641</v>
      </c>
      <c r="OA15" s="24">
        <f t="shared" ca="1" si="396"/>
        <v>26.719997532158398</v>
      </c>
      <c r="OB15" s="24">
        <f t="shared" ca="1" si="397"/>
        <v>26.757330390519929</v>
      </c>
      <c r="OC15" s="24">
        <f t="shared" ca="1" si="398"/>
        <v>24.18717723099742</v>
      </c>
      <c r="OD15" s="24">
        <f t="shared" ca="1" si="399"/>
        <v>21.350202330331051</v>
      </c>
      <c r="OE15" s="24">
        <f t="shared" ca="1" si="400"/>
        <v>24.452158533946907</v>
      </c>
      <c r="OF15" s="24">
        <f t="shared" ca="1" si="401"/>
        <v>24.684959144824855</v>
      </c>
      <c r="OG15" s="24">
        <f t="shared" ca="1" si="402"/>
        <v>25.566128019344085</v>
      </c>
      <c r="OH15" s="24">
        <f t="shared" ca="1" si="403"/>
        <v>23.336043785293121</v>
      </c>
      <c r="OI15" s="24">
        <f t="shared" ca="1" si="404"/>
        <v>23.699315376899555</v>
      </c>
      <c r="OJ15" s="24">
        <f t="shared" ca="1" si="405"/>
        <v>24.430425597703554</v>
      </c>
      <c r="OK15" s="24">
        <f t="shared" ca="1" si="406"/>
        <v>23.626054669499183</v>
      </c>
      <c r="OL15" s="24">
        <f t="shared" ca="1" si="407"/>
        <v>24.345296038776816</v>
      </c>
      <c r="OM15" s="24">
        <f t="shared" ca="1" si="408"/>
        <v>26.737712051019102</v>
      </c>
      <c r="ON15" s="24">
        <f t="shared" ca="1" si="409"/>
        <v>25.003303229818453</v>
      </c>
      <c r="OO15" s="24">
        <f t="shared" ca="1" si="410"/>
        <v>23.74053450808039</v>
      </c>
      <c r="OP15" s="24">
        <f t="shared" ca="1" si="411"/>
        <v>25.096779588846662</v>
      </c>
      <c r="OQ15" s="24">
        <f t="shared" ca="1" si="412"/>
        <v>22.554157999122904</v>
      </c>
      <c r="OR15" s="24">
        <f t="shared" ca="1" si="413"/>
        <v>24.220919042894181</v>
      </c>
      <c r="OS15" s="24">
        <f t="shared" ca="1" si="414"/>
        <v>23.303013213066524</v>
      </c>
      <c r="OT15" s="24">
        <f t="shared" ca="1" si="415"/>
        <v>23.674291302362555</v>
      </c>
      <c r="OU15" s="24">
        <f t="shared" ca="1" si="416"/>
        <v>24.909488833746792</v>
      </c>
      <c r="OV15" s="24">
        <f t="shared" ca="1" si="417"/>
        <v>23.355005733519938</v>
      </c>
      <c r="OW15" s="24">
        <f t="shared" ca="1" si="418"/>
        <v>25.991264144520613</v>
      </c>
      <c r="OX15" s="24">
        <f t="shared" ca="1" si="419"/>
        <v>25.677688252823344</v>
      </c>
      <c r="OY15" s="24">
        <f t="shared" ca="1" si="420"/>
        <v>24.663569116645995</v>
      </c>
      <c r="OZ15" s="24">
        <f t="shared" ca="1" si="421"/>
        <v>24.775722512653982</v>
      </c>
      <c r="PA15" s="24">
        <f t="shared" ca="1" si="422"/>
        <v>24.435752925828094</v>
      </c>
      <c r="PB15" s="24">
        <f t="shared" ca="1" si="423"/>
        <v>22.778859492666879</v>
      </c>
      <c r="PC15" s="24">
        <f t="shared" ca="1" si="424"/>
        <v>25.804135638517891</v>
      </c>
      <c r="PD15" s="24">
        <f t="shared" ca="1" si="425"/>
        <v>27.005721707544936</v>
      </c>
      <c r="PE15" s="24">
        <f t="shared" ca="1" si="426"/>
        <v>25.489231600239808</v>
      </c>
      <c r="PF15" s="24">
        <f t="shared" ca="1" si="427"/>
        <v>21.656364195287821</v>
      </c>
      <c r="PG15" s="24">
        <f t="shared" ca="1" si="428"/>
        <v>25.657288795646089</v>
      </c>
      <c r="PH15" s="24">
        <f t="shared" ca="1" si="429"/>
        <v>23.85270985156869</v>
      </c>
      <c r="PI15" s="24">
        <f t="shared" ca="1" si="430"/>
        <v>24.420737816494697</v>
      </c>
      <c r="PJ15" s="24">
        <f t="shared" ca="1" si="431"/>
        <v>25.59067841616659</v>
      </c>
      <c r="PK15" s="24">
        <f t="shared" ca="1" si="432"/>
        <v>28.951382649772796</v>
      </c>
      <c r="PL15" s="24">
        <f t="shared" ca="1" si="433"/>
        <v>24.65676365697335</v>
      </c>
      <c r="PM15" s="24">
        <f t="shared" ca="1" si="434"/>
        <v>25.61809320020641</v>
      </c>
      <c r="PN15" s="24">
        <f t="shared" ca="1" si="435"/>
        <v>24.584902104462408</v>
      </c>
      <c r="PO15" s="24">
        <f t="shared" ca="1" si="436"/>
        <v>26.610128000231544</v>
      </c>
      <c r="PP15" s="24">
        <f t="shared" ca="1" si="437"/>
        <v>22.990566083014201</v>
      </c>
      <c r="PQ15" s="24">
        <f t="shared" ca="1" si="438"/>
        <v>24.795192931445005</v>
      </c>
      <c r="PR15" s="24">
        <f t="shared" ca="1" si="439"/>
        <v>25.17261582887442</v>
      </c>
      <c r="PS15" s="24">
        <f t="shared" ca="1" si="440"/>
        <v>25.034490120849558</v>
      </c>
      <c r="PT15" s="24">
        <f t="shared" ca="1" si="441"/>
        <v>24.566701949727474</v>
      </c>
      <c r="PU15" s="24">
        <f t="shared" ca="1" si="442"/>
        <v>24.191799146842683</v>
      </c>
      <c r="PV15" s="24">
        <f t="shared" ca="1" si="443"/>
        <v>24.025733152331071</v>
      </c>
      <c r="PW15" s="24">
        <f t="shared" ca="1" si="444"/>
        <v>23.901480533218347</v>
      </c>
      <c r="PX15" s="24">
        <f t="shared" ca="1" si="445"/>
        <v>25.090366230926236</v>
      </c>
      <c r="PY15" s="24">
        <f t="shared" ca="1" si="446"/>
        <v>24.203794833829914</v>
      </c>
      <c r="PZ15" s="24">
        <f t="shared" ca="1" si="447"/>
        <v>24.349457925401111</v>
      </c>
      <c r="QA15" s="24">
        <f t="shared" ca="1" si="448"/>
        <v>27.107032050727636</v>
      </c>
      <c r="QB15" s="24">
        <f t="shared" ca="1" si="449"/>
        <v>26.358261660525265</v>
      </c>
      <c r="QC15" s="24">
        <f t="shared" ca="1" si="450"/>
        <v>26.106659730759901</v>
      </c>
      <c r="QD15" s="24">
        <f t="shared" ca="1" si="451"/>
        <v>26.74941197651874</v>
      </c>
      <c r="QE15" s="24">
        <f t="shared" ca="1" si="452"/>
        <v>22.411053640606234</v>
      </c>
      <c r="QF15" s="24">
        <f t="shared" ca="1" si="453"/>
        <v>25.080188400439326</v>
      </c>
      <c r="QG15" s="24">
        <f t="shared" ca="1" si="454"/>
        <v>23.204976470228019</v>
      </c>
      <c r="QH15" s="24">
        <f t="shared" ca="1" si="455"/>
        <v>24.788828388481832</v>
      </c>
      <c r="QI15" s="24">
        <f t="shared" ca="1" si="456"/>
        <v>25.83494011779548</v>
      </c>
      <c r="QJ15" s="24">
        <f t="shared" ca="1" si="457"/>
        <v>26.04954612540261</v>
      </c>
      <c r="QK15" s="24">
        <f t="shared" ca="1" si="458"/>
        <v>24.835809675739533</v>
      </c>
      <c r="QL15" s="24">
        <f t="shared" ca="1" si="459"/>
        <v>24.076849966928012</v>
      </c>
      <c r="QM15" s="24">
        <f t="shared" ca="1" si="460"/>
        <v>24.181734667921265</v>
      </c>
      <c r="QN15" s="24">
        <f t="shared" ca="1" si="461"/>
        <v>24.471803195782424</v>
      </c>
      <c r="QO15" s="24">
        <f t="shared" ca="1" si="462"/>
        <v>24.814681868082992</v>
      </c>
      <c r="QP15" s="24">
        <f t="shared" ca="1" si="463"/>
        <v>25.145930718978789</v>
      </c>
      <c r="QQ15" s="24">
        <f t="shared" ca="1" si="464"/>
        <v>24.972771871616487</v>
      </c>
      <c r="QR15" s="24">
        <f t="shared" ca="1" si="465"/>
        <v>23.349583401798188</v>
      </c>
      <c r="QS15" s="24">
        <f t="shared" ca="1" si="466"/>
        <v>25.992088732256342</v>
      </c>
      <c r="QT15" s="24">
        <f t="shared" ca="1" si="467"/>
        <v>27.652080420298084</v>
      </c>
      <c r="QU15" s="24">
        <f t="shared" ca="1" si="468"/>
        <v>23.886691637386317</v>
      </c>
      <c r="QV15" s="24">
        <f t="shared" ca="1" si="469"/>
        <v>24.085583655382525</v>
      </c>
      <c r="QW15" s="24">
        <f t="shared" ca="1" si="470"/>
        <v>22.151017504176487</v>
      </c>
      <c r="QX15" s="24">
        <f t="shared" ca="1" si="471"/>
        <v>27.360234256558794</v>
      </c>
      <c r="QY15" s="24">
        <f t="shared" ca="1" si="472"/>
        <v>24.457765578765311</v>
      </c>
      <c r="QZ15" s="24">
        <f t="shared" ca="1" si="473"/>
        <v>25.586554296708179</v>
      </c>
      <c r="RA15" s="24">
        <f t="shared" ca="1" si="474"/>
        <v>27.75442331635228</v>
      </c>
      <c r="RB15" s="24">
        <f t="shared" ca="1" si="475"/>
        <v>23.988598183867875</v>
      </c>
      <c r="RC15" s="24">
        <f t="shared" ca="1" si="476"/>
        <v>23.45739641659431</v>
      </c>
      <c r="RD15" s="24">
        <f t="shared" ca="1" si="477"/>
        <v>22.932840425101716</v>
      </c>
      <c r="RE15" s="24">
        <f t="shared" ca="1" si="478"/>
        <v>26.640035950430807</v>
      </c>
      <c r="RF15" s="24">
        <f t="shared" ca="1" si="479"/>
        <v>21.3240437655306</v>
      </c>
      <c r="RG15" s="24">
        <f t="shared" ca="1" si="480"/>
        <v>24.063943395064541</v>
      </c>
      <c r="RH15" s="24">
        <f t="shared" ca="1" si="481"/>
        <v>21.083650542253878</v>
      </c>
      <c r="RI15" s="24">
        <f t="shared" ca="1" si="482"/>
        <v>26.527420200355841</v>
      </c>
      <c r="RJ15" s="24">
        <f t="shared" ca="1" si="483"/>
        <v>23.820723727163596</v>
      </c>
      <c r="RK15" s="24">
        <f t="shared" ca="1" si="484"/>
        <v>22.852972495714521</v>
      </c>
      <c r="RL15" s="24">
        <f t="shared" ca="1" si="485"/>
        <v>22.325150763050754</v>
      </c>
      <c r="RM15" s="24">
        <f t="shared" ca="1" si="486"/>
        <v>27.367572624967643</v>
      </c>
      <c r="RN15" s="24">
        <f t="shared" ca="1" si="487"/>
        <v>25.950857053402594</v>
      </c>
      <c r="RO15" s="24">
        <f t="shared" ca="1" si="488"/>
        <v>26.116124240247842</v>
      </c>
      <c r="RP15" s="24">
        <f t="shared" ca="1" si="489"/>
        <v>28.11656362373418</v>
      </c>
      <c r="RQ15" s="24">
        <f t="shared" ca="1" si="490"/>
        <v>24.039002482204914</v>
      </c>
      <c r="RR15" s="24">
        <f t="shared" ca="1" si="491"/>
        <v>23.170716786461504</v>
      </c>
      <c r="RS15" s="24">
        <f t="shared" ca="1" si="492"/>
        <v>24.087806804266236</v>
      </c>
      <c r="RT15" s="24">
        <f t="shared" ca="1" si="493"/>
        <v>23.96196572293794</v>
      </c>
      <c r="RU15" s="24">
        <f t="shared" ca="1" si="494"/>
        <v>22.105083622730145</v>
      </c>
      <c r="RV15" s="24">
        <f t="shared" ca="1" si="495"/>
        <v>22.200353831445604</v>
      </c>
      <c r="RW15" s="24">
        <f t="shared" ca="1" si="496"/>
        <v>24.940159513540507</v>
      </c>
      <c r="RX15" s="24">
        <f t="shared" ca="1" si="497"/>
        <v>25.117394364378701</v>
      </c>
      <c r="RY15" s="24">
        <f t="shared" ca="1" si="498"/>
        <v>25.059457398079875</v>
      </c>
      <c r="RZ15" s="24">
        <f t="shared" ca="1" si="499"/>
        <v>24.115556435844901</v>
      </c>
      <c r="SA15" s="24">
        <f t="shared" ca="1" si="500"/>
        <v>27.790530406386615</v>
      </c>
      <c r="SB15" s="24">
        <f t="shared" ca="1" si="501"/>
        <v>26.713638754759224</v>
      </c>
      <c r="SC15" s="24">
        <f t="shared" ca="1" si="502"/>
        <v>25.870773721309938</v>
      </c>
      <c r="SD15" s="24">
        <f t="shared" ca="1" si="503"/>
        <v>26.875879045658319</v>
      </c>
      <c r="SE15" s="24">
        <f t="shared" ca="1" si="504"/>
        <v>25.922107540556247</v>
      </c>
      <c r="SF15" s="24">
        <f t="shared" ca="1" si="505"/>
        <v>25.128643198937137</v>
      </c>
      <c r="SG15" s="24">
        <f t="shared" ca="1" si="506"/>
        <v>23.382442042412197</v>
      </c>
      <c r="SH15" s="24">
        <f t="shared" ca="1" si="507"/>
        <v>27.943148932902648</v>
      </c>
      <c r="SI15" s="24">
        <f t="shared" ca="1" si="508"/>
        <v>24.95343950859327</v>
      </c>
      <c r="SJ15" s="24">
        <f t="shared" ca="1" si="509"/>
        <v>26.228967273479263</v>
      </c>
      <c r="SK15" s="24">
        <f t="shared" ca="1" si="510"/>
        <v>26.056424508596113</v>
      </c>
      <c r="SL15" s="24">
        <f t="shared" ca="1" si="511"/>
        <v>25.675529117588525</v>
      </c>
      <c r="SM15" s="24">
        <f t="shared" ca="1" si="512"/>
        <v>23.822137246761859</v>
      </c>
      <c r="SN15" s="24">
        <f t="shared" ca="1" si="513"/>
        <v>25.900347175756565</v>
      </c>
      <c r="SO15" s="24">
        <f t="shared" ca="1" si="514"/>
        <v>24.390858595961394</v>
      </c>
      <c r="SP15" s="24">
        <f t="shared" ca="1" si="515"/>
        <v>25.514848726031396</v>
      </c>
      <c r="SQ15" s="24">
        <f t="shared" ca="1" si="516"/>
        <v>26.01193598385716</v>
      </c>
      <c r="SR15" s="24">
        <f t="shared" ca="1" si="517"/>
        <v>26.264319929844689</v>
      </c>
      <c r="SS15" s="24">
        <f t="shared" ca="1" si="518"/>
        <v>23.922695826027411</v>
      </c>
      <c r="ST15" s="24">
        <f t="shared" ca="1" si="519"/>
        <v>23.523680197465261</v>
      </c>
      <c r="SU15" s="24">
        <f t="shared" ca="1" si="520"/>
        <v>26.663218804696122</v>
      </c>
      <c r="SV15" s="24">
        <f t="shared" ca="1" si="521"/>
        <v>23.606815048890216</v>
      </c>
      <c r="SW15" s="24">
        <f t="shared" ca="1" si="522"/>
        <v>24.491088625038266</v>
      </c>
      <c r="SX15" s="24">
        <f t="shared" ca="1" si="523"/>
        <v>25.597330221356202</v>
      </c>
      <c r="SY15" s="24">
        <f t="shared" ca="1" si="524"/>
        <v>23.381101479787784</v>
      </c>
      <c r="SZ15" s="24">
        <f t="shared" ca="1" si="525"/>
        <v>30.03393580206242</v>
      </c>
      <c r="TA15" s="24">
        <f t="shared" ca="1" si="526"/>
        <v>23.675062799989732</v>
      </c>
      <c r="TB15" s="24">
        <f t="shared" ca="1" si="527"/>
        <v>25.879443620162402</v>
      </c>
      <c r="TC15" s="24">
        <f t="shared" ca="1" si="528"/>
        <v>20.455832577492185</v>
      </c>
      <c r="TD15" s="24">
        <f t="shared" ca="1" si="529"/>
        <v>24.924788364505154</v>
      </c>
      <c r="TE15" s="24">
        <f t="shared" ca="1" si="530"/>
        <v>23.788129356247598</v>
      </c>
      <c r="TF15" s="24">
        <f t="shared" ca="1" si="531"/>
        <v>24.191890348554878</v>
      </c>
      <c r="TG15" s="24">
        <f t="shared" ca="1" si="532"/>
        <v>25.361245438699267</v>
      </c>
      <c r="TH15" s="24">
        <f t="shared" ca="1" si="533"/>
        <v>24.638393898328776</v>
      </c>
      <c r="TI15" s="24">
        <f t="shared" ca="1" si="534"/>
        <v>22.776176803211808</v>
      </c>
      <c r="TJ15" s="24">
        <f t="shared" ca="1" si="535"/>
        <v>26.00921838960247</v>
      </c>
      <c r="TK15" s="24">
        <f t="shared" ca="1" si="536"/>
        <v>23.483006503159675</v>
      </c>
      <c r="TL15" s="24">
        <f t="shared" ca="1" si="537"/>
        <v>26.169525112091499</v>
      </c>
      <c r="TM15" s="24">
        <f t="shared" ca="1" si="538"/>
        <v>24.360150456034866</v>
      </c>
      <c r="TN15" s="24">
        <f t="shared" ca="1" si="539"/>
        <v>24.044223986770366</v>
      </c>
      <c r="TO15" s="24">
        <f t="shared" ca="1" si="540"/>
        <v>26.319298535731555</v>
      </c>
      <c r="TP15" s="24">
        <f t="shared" ca="1" si="541"/>
        <v>25.517252630729775</v>
      </c>
      <c r="TQ15" s="24">
        <f t="shared" ca="1" si="542"/>
        <v>25.925099243128738</v>
      </c>
      <c r="TR15" s="24">
        <f t="shared" ca="1" si="543"/>
        <v>26.547462327525</v>
      </c>
      <c r="TS15" s="24">
        <f t="shared" ca="1" si="544"/>
        <v>24.738134197604577</v>
      </c>
      <c r="TT15" s="24">
        <f t="shared" ca="1" si="545"/>
        <v>26.028924786314892</v>
      </c>
      <c r="TU15" s="24">
        <f t="shared" ca="1" si="546"/>
        <v>25.186431503474125</v>
      </c>
      <c r="TV15" s="24">
        <f t="shared" ca="1" si="547"/>
        <v>24.501892663295187</v>
      </c>
      <c r="TW15" s="24">
        <f t="shared" ca="1" si="548"/>
        <v>26.907644838737696</v>
      </c>
      <c r="TX15" s="24">
        <f t="shared" ca="1" si="549"/>
        <v>27.665272005306626</v>
      </c>
      <c r="TY15" s="24">
        <f t="shared" ca="1" si="550"/>
        <v>25.975609224944058</v>
      </c>
      <c r="TZ15" s="24">
        <f t="shared" ca="1" si="551"/>
        <v>24.886981842086634</v>
      </c>
      <c r="UA15" s="24">
        <f t="shared" ca="1" si="552"/>
        <v>26.630784382556453</v>
      </c>
      <c r="UB15" s="24">
        <f t="shared" ca="1" si="553"/>
        <v>23.861425509401172</v>
      </c>
      <c r="UC15" s="24">
        <f t="shared" ca="1" si="554"/>
        <v>22.293219121954529</v>
      </c>
      <c r="UD15" s="24">
        <f t="shared" ca="1" si="555"/>
        <v>27.198319844868287</v>
      </c>
      <c r="UE15" s="24">
        <f t="shared" ca="1" si="556"/>
        <v>25.952700480280221</v>
      </c>
      <c r="UF15" s="24">
        <f t="shared" ca="1" si="557"/>
        <v>27.390845267031175</v>
      </c>
      <c r="UG15" s="24">
        <f t="shared" ca="1" si="558"/>
        <v>24.141955835760118</v>
      </c>
      <c r="UH15" s="24">
        <f t="shared" ca="1" si="559"/>
        <v>21.678528121656544</v>
      </c>
      <c r="UI15" s="24">
        <f t="shared" ca="1" si="560"/>
        <v>22.613438765289111</v>
      </c>
      <c r="UJ15" s="24">
        <f t="shared" ca="1" si="561"/>
        <v>28.656641943382695</v>
      </c>
      <c r="UK15" s="24">
        <f t="shared" ca="1" si="562"/>
        <v>24.755865411265468</v>
      </c>
      <c r="UL15" s="24">
        <f t="shared" ca="1" si="563"/>
        <v>26.641337639799684</v>
      </c>
      <c r="UM15" s="24">
        <f t="shared" ca="1" si="564"/>
        <v>23.972353604538633</v>
      </c>
      <c r="UN15" s="24">
        <f t="shared" ca="1" si="565"/>
        <v>23.328206690047374</v>
      </c>
      <c r="UO15" s="24">
        <f t="shared" ca="1" si="566"/>
        <v>24.839049935937574</v>
      </c>
      <c r="UP15" s="24">
        <f t="shared" ca="1" si="567"/>
        <v>28.627621187362234</v>
      </c>
      <c r="UQ15" s="24">
        <f t="shared" ca="1" si="568"/>
        <v>28.404883599750949</v>
      </c>
      <c r="UR15" s="24">
        <f t="shared" ca="1" si="569"/>
        <v>25.092695728919345</v>
      </c>
      <c r="US15" s="24">
        <f t="shared" ca="1" si="570"/>
        <v>25.053033064025467</v>
      </c>
      <c r="UT15" s="24">
        <f t="shared" ca="1" si="571"/>
        <v>27.386850898531602</v>
      </c>
      <c r="UU15" s="24">
        <f t="shared" ca="1" si="572"/>
        <v>26.615591985644546</v>
      </c>
      <c r="UV15" s="24">
        <f t="shared" ca="1" si="573"/>
        <v>22.921191198966365</v>
      </c>
      <c r="UW15" s="24">
        <f t="shared" ca="1" si="574"/>
        <v>24.437595865168376</v>
      </c>
      <c r="UX15" s="24">
        <f t="shared" ca="1" si="575"/>
        <v>23.982066384480234</v>
      </c>
      <c r="UY15" s="24">
        <f t="shared" ca="1" si="576"/>
        <v>25.478925912970873</v>
      </c>
      <c r="UZ15" s="24">
        <f t="shared" ca="1" si="577"/>
        <v>23.616593806732592</v>
      </c>
      <c r="VA15" s="24">
        <f t="shared" ca="1" si="578"/>
        <v>25.560888783710851</v>
      </c>
      <c r="VB15" s="24">
        <f t="shared" ca="1" si="579"/>
        <v>26.740394042253936</v>
      </c>
      <c r="VC15" s="24">
        <f t="shared" ca="1" si="580"/>
        <v>24.757647752456887</v>
      </c>
      <c r="VD15" s="24">
        <f t="shared" ca="1" si="581"/>
        <v>24.777771454437261</v>
      </c>
      <c r="VE15" s="24">
        <f t="shared" ca="1" si="582"/>
        <v>24.143350823164209</v>
      </c>
      <c r="VF15" s="24">
        <f t="shared" ca="1" si="583"/>
        <v>26.460118985578003</v>
      </c>
      <c r="VG15" s="24">
        <f t="shared" ca="1" si="584"/>
        <v>26.296674493525867</v>
      </c>
      <c r="VH15" s="24">
        <f t="shared" ca="1" si="585"/>
        <v>25.276176419512534</v>
      </c>
      <c r="VI15" s="24">
        <f t="shared" ca="1" si="586"/>
        <v>26.912612771215617</v>
      </c>
      <c r="VJ15" s="24">
        <f t="shared" ca="1" si="587"/>
        <v>23.404542272024692</v>
      </c>
      <c r="VK15" s="24">
        <f t="shared" ca="1" si="588"/>
        <v>25.875684541525729</v>
      </c>
      <c r="VL15" s="24">
        <f t="shared" ca="1" si="589"/>
        <v>25.218060280763655</v>
      </c>
      <c r="VM15" s="24">
        <f t="shared" ca="1" si="590"/>
        <v>26.729997358475398</v>
      </c>
      <c r="VN15" s="24">
        <f t="shared" ca="1" si="591"/>
        <v>25.468272384383891</v>
      </c>
      <c r="VO15" s="24">
        <f t="shared" ca="1" si="592"/>
        <v>23.49410571011764</v>
      </c>
      <c r="VP15" s="24">
        <f t="shared" ca="1" si="593"/>
        <v>24.821466971922561</v>
      </c>
      <c r="VQ15" s="24">
        <f t="shared" ca="1" si="594"/>
        <v>26.757261098264852</v>
      </c>
      <c r="VR15" s="24">
        <f t="shared" ca="1" si="595"/>
        <v>24.994348785883236</v>
      </c>
      <c r="VS15" s="24">
        <f t="shared" ca="1" si="596"/>
        <v>23.710514644768615</v>
      </c>
      <c r="VT15" s="24">
        <f t="shared" ca="1" si="597"/>
        <v>24.22467575023693</v>
      </c>
      <c r="VU15" s="24">
        <f t="shared" ca="1" si="598"/>
        <v>25.396724681187891</v>
      </c>
      <c r="VV15" s="24">
        <f t="shared" ca="1" si="599"/>
        <v>25.248132692446756</v>
      </c>
      <c r="VW15" s="24">
        <f t="shared" ca="1" si="600"/>
        <v>25.764339933227422</v>
      </c>
      <c r="VX15" s="24">
        <f t="shared" ca="1" si="601"/>
        <v>25.090617306600834</v>
      </c>
      <c r="VY15" s="24">
        <f t="shared" ca="1" si="602"/>
        <v>23.696545649087064</v>
      </c>
      <c r="VZ15" s="24">
        <f t="shared" ca="1" si="603"/>
        <v>25.351532540518949</v>
      </c>
      <c r="WA15" s="24">
        <f t="shared" ca="1" si="604"/>
        <v>25.803584728440136</v>
      </c>
      <c r="WB15" s="24">
        <f t="shared" ca="1" si="605"/>
        <v>25.049736794766432</v>
      </c>
      <c r="WC15" s="24">
        <f t="shared" ca="1" si="606"/>
        <v>24.774185451030554</v>
      </c>
      <c r="WD15" s="24">
        <f t="shared" ca="1" si="607"/>
        <v>23.520156741696233</v>
      </c>
      <c r="WE15" s="24">
        <f t="shared" ca="1" si="608"/>
        <v>26.434728230943779</v>
      </c>
      <c r="WF15" s="24">
        <f t="shared" ca="1" si="609"/>
        <v>24.67930455502233</v>
      </c>
      <c r="WG15" s="24">
        <f t="shared" ca="1" si="610"/>
        <v>26.923524460632454</v>
      </c>
      <c r="WH15" s="24">
        <f t="shared" ca="1" si="611"/>
        <v>24.887012043447143</v>
      </c>
      <c r="WI15" s="24">
        <f t="shared" ca="1" si="612"/>
        <v>24.832186987727265</v>
      </c>
      <c r="WJ15" s="24">
        <f t="shared" ca="1" si="613"/>
        <v>22.173598747776303</v>
      </c>
      <c r="WK15" s="24">
        <f t="shared" ca="1" si="614"/>
        <v>24.608665972333267</v>
      </c>
      <c r="WL15" s="24">
        <f t="shared" ca="1" si="615"/>
        <v>24.967212068906694</v>
      </c>
      <c r="WM15" s="24">
        <f t="shared" ca="1" si="616"/>
        <v>24.443897553136512</v>
      </c>
      <c r="WN15" s="24">
        <f t="shared" ca="1" si="617"/>
        <v>22.053762716761327</v>
      </c>
      <c r="WO15" s="24">
        <f t="shared" ca="1" si="618"/>
        <v>23.143177126527927</v>
      </c>
      <c r="WP15" s="24">
        <f t="shared" ca="1" si="619"/>
        <v>24.927078373847472</v>
      </c>
      <c r="WQ15" s="24">
        <f t="shared" ca="1" si="620"/>
        <v>23.654954240566028</v>
      </c>
      <c r="WR15" s="24">
        <f t="shared" ca="1" si="621"/>
        <v>20.575806431645606</v>
      </c>
      <c r="WS15" s="24">
        <f t="shared" ca="1" si="622"/>
        <v>27.719205825011208</v>
      </c>
      <c r="WT15" s="24">
        <f t="shared" ca="1" si="623"/>
        <v>25.131877681249669</v>
      </c>
      <c r="WU15" s="24">
        <f t="shared" ca="1" si="624"/>
        <v>26.574261428668709</v>
      </c>
      <c r="WV15" s="24">
        <f t="shared" ca="1" si="625"/>
        <v>23.575907978402004</v>
      </c>
      <c r="WW15" s="24">
        <f t="shared" ca="1" si="626"/>
        <v>23.862274138012683</v>
      </c>
      <c r="WX15" s="24">
        <f t="shared" ca="1" si="627"/>
        <v>23.156845027254533</v>
      </c>
      <c r="WY15" s="24">
        <f t="shared" ca="1" si="628"/>
        <v>24.509660411952687</v>
      </c>
      <c r="WZ15" s="24">
        <f t="shared" ca="1" si="629"/>
        <v>24.127991899071514</v>
      </c>
      <c r="XA15" s="24">
        <f t="shared" ca="1" si="630"/>
        <v>25.398063864286655</v>
      </c>
      <c r="XB15" s="24">
        <f t="shared" ca="1" si="631"/>
        <v>27.172445866426635</v>
      </c>
      <c r="XC15" s="24">
        <f t="shared" ca="1" si="632"/>
        <v>23.758826492996679</v>
      </c>
      <c r="XD15" s="24">
        <f t="shared" ca="1" si="633"/>
        <v>27.768145224759309</v>
      </c>
      <c r="XE15" s="24">
        <f t="shared" ca="1" si="634"/>
        <v>21.664325137540562</v>
      </c>
      <c r="XF15" s="24">
        <f t="shared" ca="1" si="635"/>
        <v>25.367076265194683</v>
      </c>
      <c r="XG15" s="24">
        <f t="shared" ca="1" si="636"/>
        <v>24.072586982458727</v>
      </c>
      <c r="XH15" s="24">
        <f t="shared" ca="1" si="637"/>
        <v>22.571342677739775</v>
      </c>
      <c r="XI15" s="24">
        <f t="shared" ca="1" si="638"/>
        <v>28.858125834272517</v>
      </c>
      <c r="XJ15" s="24">
        <f t="shared" ca="1" si="639"/>
        <v>24.50357211999227</v>
      </c>
      <c r="XK15" s="24">
        <f t="shared" ca="1" si="640"/>
        <v>24.67402770857262</v>
      </c>
      <c r="XL15" s="24">
        <f t="shared" ca="1" si="641"/>
        <v>22.794359675511071</v>
      </c>
      <c r="XM15" s="24">
        <f t="shared" ca="1" si="642"/>
        <v>24.192940899481862</v>
      </c>
      <c r="XN15" s="24">
        <f t="shared" ca="1" si="643"/>
        <v>24.739375324811011</v>
      </c>
      <c r="XO15" s="24">
        <f t="shared" ca="1" si="644"/>
        <v>23.438982642255688</v>
      </c>
      <c r="XP15" s="24">
        <f t="shared" ca="1" si="645"/>
        <v>27.461105468333439</v>
      </c>
      <c r="XQ15" s="24">
        <f t="shared" ca="1" si="646"/>
        <v>24.432866381244679</v>
      </c>
      <c r="XR15" s="24">
        <f t="shared" ca="1" si="647"/>
        <v>25.915615540180951</v>
      </c>
      <c r="XS15" s="24">
        <f t="shared" ca="1" si="648"/>
        <v>24.60578650085392</v>
      </c>
      <c r="XT15" s="24">
        <f t="shared" ca="1" si="649"/>
        <v>24.70410680373039</v>
      </c>
      <c r="XU15" s="24">
        <f t="shared" ca="1" si="650"/>
        <v>24.790963614783745</v>
      </c>
      <c r="XV15" s="24">
        <f t="shared" ca="1" si="651"/>
        <v>25.207001543949602</v>
      </c>
      <c r="XW15" s="24">
        <f t="shared" ca="1" si="652"/>
        <v>26.683002614239186</v>
      </c>
      <c r="XX15" s="24">
        <f t="shared" ca="1" si="653"/>
        <v>25.536179967685339</v>
      </c>
      <c r="XY15" s="24">
        <f t="shared" ca="1" si="654"/>
        <v>24.447193658767166</v>
      </c>
      <c r="XZ15" s="24">
        <f t="shared" ca="1" si="655"/>
        <v>25.381845885249597</v>
      </c>
      <c r="YA15" s="24">
        <f t="shared" ca="1" si="656"/>
        <v>23.795166797393648</v>
      </c>
      <c r="YB15" s="24">
        <f t="shared" ca="1" si="657"/>
        <v>22.476684199027183</v>
      </c>
      <c r="YC15" s="24">
        <f t="shared" ca="1" si="658"/>
        <v>23.653825232106513</v>
      </c>
      <c r="YD15" s="24">
        <f t="shared" ca="1" si="659"/>
        <v>23.817455816063358</v>
      </c>
      <c r="YE15" s="24">
        <f t="shared" ca="1" si="660"/>
        <v>24.146985394820053</v>
      </c>
      <c r="YF15" s="24">
        <f t="shared" ca="1" si="661"/>
        <v>23.783272908258095</v>
      </c>
      <c r="YG15" s="24">
        <f t="shared" ca="1" si="662"/>
        <v>24.929927146811007</v>
      </c>
      <c r="YH15" s="24">
        <f t="shared" ca="1" si="663"/>
        <v>23.141569821310544</v>
      </c>
      <c r="YI15" s="24">
        <f t="shared" ca="1" si="664"/>
        <v>23.811230138464808</v>
      </c>
      <c r="YJ15" s="24">
        <f t="shared" ca="1" si="665"/>
        <v>23.535987912659408</v>
      </c>
      <c r="YK15" s="24">
        <f t="shared" ca="1" si="666"/>
        <v>25.344860362032694</v>
      </c>
      <c r="YL15" s="24">
        <f t="shared" ca="1" si="667"/>
        <v>28.32055558473721</v>
      </c>
      <c r="YM15" s="24">
        <f t="shared" ca="1" si="668"/>
        <v>25.790059589544121</v>
      </c>
      <c r="YN15" s="24">
        <f t="shared" ca="1" si="669"/>
        <v>23.8770327637028</v>
      </c>
      <c r="YO15" s="24">
        <f t="shared" ca="1" si="670"/>
        <v>23.530494532763537</v>
      </c>
      <c r="YP15" s="24">
        <f t="shared" ca="1" si="671"/>
        <v>24.342703815598334</v>
      </c>
      <c r="YQ15" s="24">
        <f t="shared" ca="1" si="672"/>
        <v>23.733636668100111</v>
      </c>
      <c r="YR15" s="24">
        <f t="shared" ca="1" si="673"/>
        <v>26.6823221844915</v>
      </c>
      <c r="YS15" s="24">
        <f t="shared" ca="1" si="674"/>
        <v>23.63431743505328</v>
      </c>
      <c r="YT15" s="24">
        <f t="shared" ca="1" si="675"/>
        <v>23.532940283168834</v>
      </c>
      <c r="YU15" s="24">
        <f t="shared" ca="1" si="676"/>
        <v>24.355608832983119</v>
      </c>
      <c r="YV15" s="24">
        <f t="shared" ca="1" si="677"/>
        <v>24.898763959536531</v>
      </c>
      <c r="YW15" s="24">
        <f t="shared" ca="1" si="678"/>
        <v>23.463623330478306</v>
      </c>
      <c r="YX15" s="24">
        <f t="shared" ca="1" si="679"/>
        <v>25.899818616275827</v>
      </c>
      <c r="YY15" s="24">
        <f t="shared" ca="1" si="680"/>
        <v>26.551541466306418</v>
      </c>
      <c r="YZ15" s="24">
        <f t="shared" ca="1" si="681"/>
        <v>25.744536893668226</v>
      </c>
      <c r="ZA15" s="24">
        <f t="shared" ca="1" si="682"/>
        <v>27.190762347967791</v>
      </c>
      <c r="ZB15" s="24">
        <f t="shared" ca="1" si="683"/>
        <v>24.611095167140803</v>
      </c>
      <c r="ZC15" s="24">
        <f t="shared" ca="1" si="684"/>
        <v>22.695368187196568</v>
      </c>
      <c r="ZD15" s="24">
        <f t="shared" ca="1" si="685"/>
        <v>23.939986413105586</v>
      </c>
      <c r="ZE15" s="24">
        <f t="shared" ca="1" si="686"/>
        <v>20.398042937379628</v>
      </c>
      <c r="ZF15" s="24">
        <f t="shared" ca="1" si="687"/>
        <v>26.020955568090432</v>
      </c>
      <c r="ZG15" s="24">
        <f t="shared" ca="1" si="688"/>
        <v>26.224164390761338</v>
      </c>
      <c r="ZH15" s="24">
        <f t="shared" ca="1" si="689"/>
        <v>25.362577229198166</v>
      </c>
      <c r="ZI15" s="24">
        <f t="shared" ca="1" si="690"/>
        <v>24.033910902345021</v>
      </c>
      <c r="ZJ15" s="24">
        <f t="shared" ca="1" si="691"/>
        <v>21.194386633970876</v>
      </c>
      <c r="ZK15" s="24">
        <f t="shared" ca="1" si="692"/>
        <v>27.422196074595742</v>
      </c>
      <c r="ZL15" s="24">
        <f t="shared" ca="1" si="693"/>
        <v>24.170646787669259</v>
      </c>
      <c r="ZM15" s="24">
        <f t="shared" ca="1" si="694"/>
        <v>25.985663256313195</v>
      </c>
      <c r="ZN15" s="24">
        <f t="shared" ca="1" si="695"/>
        <v>27.709122088819218</v>
      </c>
      <c r="ZO15" s="24">
        <f t="shared" ca="1" si="696"/>
        <v>25.3530333572517</v>
      </c>
      <c r="ZP15" s="24">
        <f t="shared" ca="1" si="697"/>
        <v>28.647891339781768</v>
      </c>
      <c r="ZQ15" s="24">
        <f t="shared" ca="1" si="698"/>
        <v>24.882517851659969</v>
      </c>
      <c r="ZR15" s="24">
        <f t="shared" ca="1" si="699"/>
        <v>27.747908549447136</v>
      </c>
      <c r="ZS15" s="24">
        <f t="shared" ca="1" si="700"/>
        <v>24.036921243976195</v>
      </c>
      <c r="ZT15" s="24">
        <f t="shared" ca="1" si="701"/>
        <v>23.440996523985316</v>
      </c>
      <c r="ZU15" s="24">
        <f t="shared" ca="1" si="702"/>
        <v>23.961942170589538</v>
      </c>
      <c r="ZV15" s="24">
        <f t="shared" ca="1" si="703"/>
        <v>25.796463883934134</v>
      </c>
      <c r="ZW15" s="24">
        <f t="shared" ca="1" si="704"/>
        <v>23.815558130892224</v>
      </c>
      <c r="ZX15" s="24">
        <f t="shared" ca="1" si="705"/>
        <v>26.280732418233875</v>
      </c>
      <c r="ZY15" s="24">
        <f t="shared" ca="1" si="706"/>
        <v>26.880432136719953</v>
      </c>
      <c r="ZZ15" s="24">
        <f t="shared" ca="1" si="707"/>
        <v>26.542227717768174</v>
      </c>
      <c r="AAA15" s="24">
        <f t="shared" ca="1" si="708"/>
        <v>25.021858522828346</v>
      </c>
      <c r="AAB15" s="24">
        <f t="shared" ca="1" si="709"/>
        <v>23.911813824356404</v>
      </c>
      <c r="AAC15" s="24">
        <f t="shared" ca="1" si="710"/>
        <v>25.249956600700195</v>
      </c>
      <c r="AAD15" s="24">
        <f t="shared" ca="1" si="711"/>
        <v>25.535641993030978</v>
      </c>
      <c r="AAE15" s="24">
        <f t="shared" ca="1" si="712"/>
        <v>24.773821994721402</v>
      </c>
      <c r="AAF15" s="24">
        <f t="shared" ca="1" si="713"/>
        <v>23.45216284392799</v>
      </c>
      <c r="AAG15" s="24">
        <f t="shared" ca="1" si="714"/>
        <v>25.249381873222056</v>
      </c>
      <c r="AAH15" s="24">
        <f t="shared" ca="1" si="715"/>
        <v>24.546141956359254</v>
      </c>
      <c r="AAI15" s="24">
        <f t="shared" ca="1" si="716"/>
        <v>28.709662470361206</v>
      </c>
      <c r="AAJ15" s="24">
        <f t="shared" ca="1" si="717"/>
        <v>25.260722108439996</v>
      </c>
      <c r="AAK15" s="24">
        <f t="shared" ca="1" si="718"/>
        <v>23.348720144011207</v>
      </c>
      <c r="AAL15" s="24">
        <f t="shared" ca="1" si="719"/>
        <v>25.820380375357495</v>
      </c>
      <c r="AAM15" s="24">
        <f t="shared" ca="1" si="720"/>
        <v>25.873997655042196</v>
      </c>
      <c r="AAN15" s="24">
        <f t="shared" ca="1" si="721"/>
        <v>24.05470686560183</v>
      </c>
      <c r="AAO15" s="24">
        <f t="shared" ca="1" si="722"/>
        <v>25.64649927851951</v>
      </c>
      <c r="AAP15" s="24">
        <f t="shared" ca="1" si="723"/>
        <v>24.57255279301522</v>
      </c>
      <c r="AAQ15" s="24">
        <f t="shared" ca="1" si="724"/>
        <v>24.764755821143556</v>
      </c>
      <c r="AAR15" s="24">
        <f t="shared" ca="1" si="725"/>
        <v>23.30956132053543</v>
      </c>
      <c r="AAS15" s="24">
        <f t="shared" ca="1" si="726"/>
        <v>25.394101125374835</v>
      </c>
      <c r="AAT15" s="24">
        <f t="shared" ca="1" si="727"/>
        <v>23.411923880495628</v>
      </c>
      <c r="AAU15" s="24">
        <f t="shared" ca="1" si="728"/>
        <v>26.787945611260692</v>
      </c>
      <c r="AAV15" s="24">
        <f t="shared" ca="1" si="729"/>
        <v>23.470173183211948</v>
      </c>
      <c r="AAW15" s="24">
        <f t="shared" ca="1" si="730"/>
        <v>26.124840506670658</v>
      </c>
      <c r="AAX15" s="24">
        <f t="shared" ca="1" si="731"/>
        <v>22.722847635853633</v>
      </c>
      <c r="AAY15" s="24">
        <f t="shared" ca="1" si="732"/>
        <v>26.256315133730393</v>
      </c>
      <c r="AAZ15" s="24">
        <f t="shared" ca="1" si="733"/>
        <v>24.886269002918212</v>
      </c>
      <c r="ABA15" s="24">
        <f t="shared" ca="1" si="734"/>
        <v>21.117653833306729</v>
      </c>
      <c r="ABB15" s="24">
        <f t="shared" ca="1" si="735"/>
        <v>23.816897920790918</v>
      </c>
      <c r="ABC15" s="24">
        <f t="shared" ca="1" si="736"/>
        <v>24.928506664011863</v>
      </c>
      <c r="ABD15" s="24">
        <f t="shared" ca="1" si="737"/>
        <v>28.087459200226736</v>
      </c>
      <c r="ABE15" s="24">
        <f t="shared" ca="1" si="738"/>
        <v>23.850326610665803</v>
      </c>
      <c r="ABF15" s="24">
        <f t="shared" ca="1" si="739"/>
        <v>25.972586901117186</v>
      </c>
      <c r="ABG15" s="24">
        <f t="shared" ca="1" si="740"/>
        <v>24.087823898535998</v>
      </c>
      <c r="ABH15" s="24">
        <f t="shared" ca="1" si="741"/>
        <v>21.623497560623139</v>
      </c>
      <c r="ABI15" s="24">
        <f t="shared" ca="1" si="742"/>
        <v>25.182406703807143</v>
      </c>
      <c r="ABJ15" s="24">
        <f t="shared" ca="1" si="743"/>
        <v>23.234959210570675</v>
      </c>
      <c r="ABK15" s="24">
        <f t="shared" ca="1" si="744"/>
        <v>27.875037300165111</v>
      </c>
      <c r="ABL15" s="24">
        <f t="shared" ca="1" si="745"/>
        <v>25.010042153833034</v>
      </c>
      <c r="ABM15" s="24">
        <f t="shared" ca="1" si="746"/>
        <v>23.698914713591918</v>
      </c>
      <c r="ABN15" s="24">
        <f t="shared" ca="1" si="747"/>
        <v>24.508102602062543</v>
      </c>
      <c r="ABO15" s="24">
        <f t="shared" ca="1" si="748"/>
        <v>23.473701846711432</v>
      </c>
      <c r="ABP15" s="24">
        <f t="shared" ca="1" si="749"/>
        <v>23.158418688687465</v>
      </c>
      <c r="ABQ15" s="24">
        <f t="shared" ca="1" si="750"/>
        <v>25.096632639225714</v>
      </c>
      <c r="ABR15" s="24">
        <f t="shared" ca="1" si="751"/>
        <v>26.375174942637202</v>
      </c>
      <c r="ABS15" s="24">
        <f t="shared" ca="1" si="752"/>
        <v>21.776640980146716</v>
      </c>
      <c r="ABT15" s="24">
        <f t="shared" ca="1" si="753"/>
        <v>23.355402122486598</v>
      </c>
      <c r="ABU15" s="24">
        <f t="shared" ca="1" si="754"/>
        <v>25.010167044534185</v>
      </c>
      <c r="ABV15" s="24">
        <f t="shared" ca="1" si="755"/>
        <v>23.24798953803435</v>
      </c>
      <c r="ABW15" s="24">
        <f t="shared" ca="1" si="756"/>
        <v>29.246178776055917</v>
      </c>
      <c r="ABX15" s="24">
        <f t="shared" ca="1" si="757"/>
        <v>23.546507264111447</v>
      </c>
      <c r="ABY15" s="24">
        <f t="shared" ca="1" si="758"/>
        <v>27.252127879879826</v>
      </c>
      <c r="ABZ15" s="24">
        <f t="shared" ca="1" si="759"/>
        <v>25.936918482853283</v>
      </c>
      <c r="ACA15" s="24">
        <f t="shared" ca="1" si="760"/>
        <v>23.70154751939755</v>
      </c>
      <c r="ACB15" s="24">
        <f t="shared" ca="1" si="761"/>
        <v>23.858754409295045</v>
      </c>
      <c r="ACC15" s="24">
        <f t="shared" ca="1" si="762"/>
        <v>25.706482248598945</v>
      </c>
      <c r="ACD15" s="24">
        <f t="shared" ca="1" si="763"/>
        <v>27.067082652023114</v>
      </c>
      <c r="ACE15" s="24">
        <f t="shared" ca="1" si="764"/>
        <v>25.431717703630049</v>
      </c>
      <c r="ACF15" s="24">
        <f t="shared" ca="1" si="765"/>
        <v>23.238912141019863</v>
      </c>
      <c r="ACG15" s="24">
        <f t="shared" ca="1" si="766"/>
        <v>25.621556897554502</v>
      </c>
      <c r="ACH15" s="24">
        <f t="shared" ca="1" si="767"/>
        <v>22.585231834973207</v>
      </c>
      <c r="ACI15" s="24">
        <f t="shared" ca="1" si="768"/>
        <v>22.292734486536887</v>
      </c>
      <c r="ACJ15" s="24">
        <f t="shared" ca="1" si="769"/>
        <v>24.651420542939245</v>
      </c>
      <c r="ACK15" s="24">
        <f t="shared" ca="1" si="770"/>
        <v>25.81241927952231</v>
      </c>
      <c r="ACL15" s="24">
        <f t="shared" ca="1" si="771"/>
        <v>26.38910255504274</v>
      </c>
      <c r="ACM15" s="24">
        <f t="shared" ca="1" si="772"/>
        <v>24.586935475729803</v>
      </c>
      <c r="ACN15" s="24">
        <f t="shared" ca="1" si="773"/>
        <v>28.577369642918679</v>
      </c>
      <c r="ACO15" s="24">
        <f t="shared" ca="1" si="774"/>
        <v>26.964198388260304</v>
      </c>
      <c r="ACP15" s="24">
        <f t="shared" ca="1" si="775"/>
        <v>26.441413734346302</v>
      </c>
      <c r="ACQ15" s="24">
        <f t="shared" ca="1" si="776"/>
        <v>26.067318443743293</v>
      </c>
      <c r="ACR15" s="24">
        <f t="shared" ca="1" si="777"/>
        <v>27.901652108539068</v>
      </c>
      <c r="ACS15" s="24">
        <f t="shared" ca="1" si="778"/>
        <v>27.410671419316689</v>
      </c>
      <c r="ACT15" s="24">
        <f t="shared" ca="1" si="779"/>
        <v>24.189721120998943</v>
      </c>
      <c r="ACU15" s="24">
        <f t="shared" ca="1" si="780"/>
        <v>24.635034531282287</v>
      </c>
      <c r="ACV15" s="24">
        <f t="shared" ca="1" si="781"/>
        <v>25.335856410444674</v>
      </c>
      <c r="ACW15" s="24">
        <f t="shared" ca="1" si="782"/>
        <v>23.874901775394086</v>
      </c>
      <c r="ACX15" s="24">
        <f t="shared" ca="1" si="783"/>
        <v>23.813214488794095</v>
      </c>
      <c r="ACY15" s="24">
        <f t="shared" ca="1" si="784"/>
        <v>25.831318440004686</v>
      </c>
      <c r="ACZ15" s="24">
        <f t="shared" ca="1" si="785"/>
        <v>22.363910661066736</v>
      </c>
      <c r="ADA15" s="24">
        <f t="shared" ca="1" si="786"/>
        <v>24.889404024580095</v>
      </c>
      <c r="ADB15" s="24">
        <f t="shared" ca="1" si="787"/>
        <v>27.553847131901534</v>
      </c>
      <c r="ADC15" s="24">
        <f t="shared" ca="1" si="788"/>
        <v>26.366921544591136</v>
      </c>
      <c r="ADD15" s="24">
        <f t="shared" ca="1" si="789"/>
        <v>25.882834373101101</v>
      </c>
      <c r="ADE15" s="24">
        <f t="shared" ca="1" si="790"/>
        <v>25.942646746159991</v>
      </c>
      <c r="ADF15" s="24">
        <f t="shared" ca="1" si="791"/>
        <v>23.748088810956485</v>
      </c>
      <c r="ADG15" s="24">
        <f t="shared" ca="1" si="792"/>
        <v>26.550580176850424</v>
      </c>
      <c r="ADH15" s="24">
        <f t="shared" ca="1" si="793"/>
        <v>25.334016777846305</v>
      </c>
      <c r="ADI15" s="24">
        <f t="shared" ca="1" si="794"/>
        <v>23.741614146962117</v>
      </c>
      <c r="ADJ15" s="24">
        <f t="shared" ca="1" si="795"/>
        <v>22.866358801096993</v>
      </c>
      <c r="ADK15" s="24">
        <f t="shared" ca="1" si="796"/>
        <v>25.491600365414161</v>
      </c>
      <c r="ADL15" s="24">
        <f t="shared" ca="1" si="797"/>
        <v>21.968007808589199</v>
      </c>
      <c r="ADM15" s="24">
        <f t="shared" ca="1" si="798"/>
        <v>25.47969125745939</v>
      </c>
      <c r="ADN15" s="24">
        <f t="shared" ca="1" si="799"/>
        <v>23.475487309384565</v>
      </c>
      <c r="ADO15" s="24">
        <f t="shared" ca="1" si="800"/>
        <v>26.407805050264002</v>
      </c>
      <c r="ADP15" s="24">
        <f t="shared" ca="1" si="801"/>
        <v>24.159698784760792</v>
      </c>
      <c r="ADQ15" s="24">
        <f t="shared" ca="1" si="802"/>
        <v>24.269699347417298</v>
      </c>
      <c r="ADR15" s="24">
        <f t="shared" ca="1" si="803"/>
        <v>26.422720237067484</v>
      </c>
      <c r="ADS15" s="24">
        <f t="shared" ca="1" si="804"/>
        <v>22.761964177391686</v>
      </c>
      <c r="ADT15" s="24">
        <f t="shared" ca="1" si="805"/>
        <v>24.859020853359361</v>
      </c>
      <c r="ADU15" s="24">
        <f t="shared" ca="1" si="806"/>
        <v>24.849699182994943</v>
      </c>
      <c r="ADV15" s="24">
        <f t="shared" ca="1" si="807"/>
        <v>24.235032604541065</v>
      </c>
      <c r="ADW15" s="24">
        <f t="shared" ca="1" si="808"/>
        <v>25.490782157916573</v>
      </c>
      <c r="ADX15" s="24">
        <f t="shared" ca="1" si="809"/>
        <v>23.410944216736514</v>
      </c>
      <c r="ADY15" s="24">
        <f t="shared" ca="1" si="810"/>
        <v>26.397356997221184</v>
      </c>
      <c r="ADZ15" s="24">
        <f t="shared" ca="1" si="811"/>
        <v>28.059261946935667</v>
      </c>
      <c r="AEA15" s="24">
        <f t="shared" ca="1" si="812"/>
        <v>23.778034633756295</v>
      </c>
      <c r="AEB15" s="24">
        <f t="shared" ca="1" si="813"/>
        <v>23.634196323932969</v>
      </c>
      <c r="AEC15" s="24">
        <f t="shared" ca="1" si="814"/>
        <v>24.887869931357478</v>
      </c>
      <c r="AED15" s="24">
        <f t="shared" ca="1" si="815"/>
        <v>27.147631000432824</v>
      </c>
      <c r="AEE15" s="24">
        <f t="shared" ca="1" si="816"/>
        <v>23.242873319362666</v>
      </c>
      <c r="AEF15" s="24">
        <f t="shared" ca="1" si="817"/>
        <v>22.740136370308129</v>
      </c>
      <c r="AEG15" s="24">
        <f t="shared" ca="1" si="818"/>
        <v>25.506432040466184</v>
      </c>
      <c r="AEH15" s="24">
        <f t="shared" ca="1" si="819"/>
        <v>25.212546545853851</v>
      </c>
      <c r="AEI15" s="24">
        <f t="shared" ca="1" si="820"/>
        <v>28.656582716535873</v>
      </c>
      <c r="AEJ15" s="24">
        <f t="shared" ca="1" si="821"/>
        <v>22.263286803542233</v>
      </c>
      <c r="AEK15" s="24">
        <f t="shared" ca="1" si="822"/>
        <v>22.541320732527261</v>
      </c>
      <c r="AEL15" s="24">
        <f t="shared" ca="1" si="823"/>
        <v>23.61297074531009</v>
      </c>
      <c r="AEM15" s="24">
        <f t="shared" ca="1" si="824"/>
        <v>25.905624496444428</v>
      </c>
      <c r="AEN15" s="24">
        <f t="shared" ca="1" si="825"/>
        <v>25.019312604794493</v>
      </c>
      <c r="AEO15" s="24">
        <f t="shared" ca="1" si="826"/>
        <v>24.546055356407066</v>
      </c>
      <c r="AEP15" s="24">
        <f t="shared" ca="1" si="827"/>
        <v>22.345080876355116</v>
      </c>
      <c r="AEQ15" s="24">
        <f t="shared" ca="1" si="828"/>
        <v>23.016418472582192</v>
      </c>
      <c r="AER15" s="24">
        <f t="shared" ca="1" si="829"/>
        <v>27.325195993113887</v>
      </c>
      <c r="AES15" s="24">
        <f t="shared" ca="1" si="830"/>
        <v>23.328184858573145</v>
      </c>
      <c r="AET15" s="24">
        <f t="shared" ca="1" si="831"/>
        <v>23.437151017848507</v>
      </c>
      <c r="AEU15" s="24">
        <f t="shared" ca="1" si="832"/>
        <v>24.930262712403323</v>
      </c>
      <c r="AEV15" s="24">
        <f t="shared" ca="1" si="833"/>
        <v>26.104701466190349</v>
      </c>
      <c r="AEW15" s="24">
        <f t="shared" ca="1" si="834"/>
        <v>25.410110770649851</v>
      </c>
      <c r="AEX15" s="24">
        <f t="shared" ca="1" si="835"/>
        <v>26.244419555309879</v>
      </c>
      <c r="AEY15" s="24">
        <f t="shared" ca="1" si="836"/>
        <v>23.286293948917546</v>
      </c>
      <c r="AEZ15" s="24">
        <f t="shared" ca="1" si="837"/>
        <v>25.999403939081553</v>
      </c>
      <c r="AFA15" s="24">
        <f t="shared" ca="1" si="838"/>
        <v>26.204593396915076</v>
      </c>
      <c r="AFB15" s="24">
        <f t="shared" ca="1" si="839"/>
        <v>23.93195069746675</v>
      </c>
      <c r="AFC15" s="24">
        <f t="shared" ca="1" si="840"/>
        <v>22.839164672701752</v>
      </c>
      <c r="AFD15" s="24">
        <f t="shared" ca="1" si="841"/>
        <v>25.447330667349746</v>
      </c>
      <c r="AFE15" s="24">
        <f t="shared" ca="1" si="842"/>
        <v>25.651406946792413</v>
      </c>
      <c r="AFF15" s="24">
        <f t="shared" ca="1" si="843"/>
        <v>24.476089384721028</v>
      </c>
      <c r="AFG15" s="24">
        <f t="shared" ca="1" si="844"/>
        <v>24.211895125752147</v>
      </c>
      <c r="AFH15" s="24">
        <f t="shared" ca="1" si="845"/>
        <v>22.143706390226679</v>
      </c>
      <c r="AFI15" s="24">
        <f t="shared" ca="1" si="846"/>
        <v>22.552617557964059</v>
      </c>
      <c r="AFJ15" s="24">
        <f t="shared" ca="1" si="847"/>
        <v>26.849351122144022</v>
      </c>
      <c r="AFK15" s="24">
        <f t="shared" ca="1" si="848"/>
        <v>24.435880075785782</v>
      </c>
      <c r="AFL15" s="24">
        <f t="shared" ca="1" si="849"/>
        <v>24.674742153142294</v>
      </c>
      <c r="AFM15" s="24">
        <f t="shared" ca="1" si="850"/>
        <v>23.96461454076357</v>
      </c>
      <c r="AFN15" s="24">
        <f t="shared" ca="1" si="851"/>
        <v>21.529319455379603</v>
      </c>
      <c r="AFO15" s="24">
        <f t="shared" ca="1" si="852"/>
        <v>22.409392443781453</v>
      </c>
      <c r="AFP15" s="24">
        <f t="shared" ca="1" si="853"/>
        <v>26.158034460560867</v>
      </c>
      <c r="AFQ15" s="24">
        <f t="shared" ca="1" si="854"/>
        <v>24.243420065795661</v>
      </c>
      <c r="AFR15" s="24">
        <f t="shared" ca="1" si="855"/>
        <v>24.136695728221749</v>
      </c>
      <c r="AFS15" s="24">
        <f t="shared" ca="1" si="856"/>
        <v>31.115989933693875</v>
      </c>
      <c r="AFT15" s="24">
        <f t="shared" ca="1" si="857"/>
        <v>25.179447078995796</v>
      </c>
      <c r="AFU15" s="24">
        <f t="shared" ca="1" si="858"/>
        <v>22.688477779930082</v>
      </c>
      <c r="AFV15" s="24">
        <f t="shared" ca="1" si="859"/>
        <v>23.271333125662373</v>
      </c>
      <c r="AFW15" s="24">
        <f t="shared" ca="1" si="860"/>
        <v>27.755960780461162</v>
      </c>
      <c r="AFX15" s="24">
        <f t="shared" ca="1" si="861"/>
        <v>25.153331053189312</v>
      </c>
      <c r="AFY15" s="24">
        <f t="shared" ca="1" si="862"/>
        <v>22.873404535031131</v>
      </c>
      <c r="AFZ15" s="24">
        <f t="shared" ca="1" si="863"/>
        <v>23.618928749453925</v>
      </c>
      <c r="AGA15" s="24">
        <f t="shared" ca="1" si="864"/>
        <v>24.067628272280135</v>
      </c>
      <c r="AGB15" s="24">
        <f t="shared" ca="1" si="865"/>
        <v>22.003401948419224</v>
      </c>
      <c r="AGC15" s="24">
        <f t="shared" ca="1" si="866"/>
        <v>24.767614690153692</v>
      </c>
      <c r="AGD15" s="24">
        <f t="shared" ca="1" si="867"/>
        <v>22.342808212525817</v>
      </c>
      <c r="AGE15" s="24">
        <f t="shared" ca="1" si="868"/>
        <v>24.260476850572793</v>
      </c>
      <c r="AGF15" s="24">
        <f t="shared" ca="1" si="869"/>
        <v>23.630475614694472</v>
      </c>
      <c r="AGG15" s="24">
        <f t="shared" ca="1" si="870"/>
        <v>26.025379630234006</v>
      </c>
      <c r="AGH15" s="24">
        <f t="shared" ca="1" si="871"/>
        <v>23.127991596006666</v>
      </c>
      <c r="AGI15" s="24">
        <f t="shared" ca="1" si="872"/>
        <v>25.034873011811008</v>
      </c>
      <c r="AGJ15" s="24">
        <f t="shared" ca="1" si="873"/>
        <v>23.972764352725193</v>
      </c>
      <c r="AGK15" s="24">
        <f t="shared" ca="1" si="874"/>
        <v>24.468101372740815</v>
      </c>
      <c r="AGL15" s="24">
        <f t="shared" ca="1" si="875"/>
        <v>24.57032626795614</v>
      </c>
      <c r="AGM15" s="24">
        <f t="shared" ca="1" si="876"/>
        <v>24.509368690344967</v>
      </c>
      <c r="AGN15" s="24">
        <f t="shared" ca="1" si="877"/>
        <v>25.83098247034518</v>
      </c>
      <c r="AGO15" s="24">
        <f t="shared" ca="1" si="878"/>
        <v>23.771260156884242</v>
      </c>
      <c r="AGP15" s="24">
        <f t="shared" ca="1" si="879"/>
        <v>23.508011656299427</v>
      </c>
      <c r="AGQ15" s="24">
        <f t="shared" ca="1" si="880"/>
        <v>26.384728554516347</v>
      </c>
      <c r="AGR15" s="24">
        <f t="shared" ca="1" si="881"/>
        <v>23.67219952574472</v>
      </c>
      <c r="AGS15" s="24">
        <f t="shared" ca="1" si="882"/>
        <v>27.987669212358849</v>
      </c>
      <c r="AGT15" s="24">
        <f t="shared" ca="1" si="883"/>
        <v>24.678651630383769</v>
      </c>
      <c r="AGU15" s="24">
        <f t="shared" ca="1" si="884"/>
        <v>25.142371483085608</v>
      </c>
      <c r="AGV15" s="24">
        <f t="shared" ca="1" si="885"/>
        <v>23.914535673554244</v>
      </c>
      <c r="AGW15" s="24">
        <f t="shared" ca="1" si="886"/>
        <v>27.608730916024054</v>
      </c>
      <c r="AGX15" s="24">
        <f t="shared" ca="1" si="887"/>
        <v>27.111208683037809</v>
      </c>
      <c r="AGY15" s="24">
        <f t="shared" ca="1" si="888"/>
        <v>24.358033138100033</v>
      </c>
      <c r="AGZ15" s="24">
        <f t="shared" ca="1" si="889"/>
        <v>24.794898248227337</v>
      </c>
      <c r="AHA15" s="24">
        <f t="shared" ca="1" si="890"/>
        <v>24.521552503089993</v>
      </c>
      <c r="AHB15" s="24">
        <f t="shared" ca="1" si="891"/>
        <v>26.51276073415201</v>
      </c>
      <c r="AHC15" s="24">
        <f t="shared" ca="1" si="892"/>
        <v>25.735870063820265</v>
      </c>
      <c r="AHD15" s="24">
        <f t="shared" ca="1" si="893"/>
        <v>26.003366851980552</v>
      </c>
      <c r="AHE15" s="24">
        <f t="shared" ca="1" si="894"/>
        <v>24.031747798795372</v>
      </c>
      <c r="AHF15" s="24">
        <f t="shared" ca="1" si="895"/>
        <v>25.34830123597607</v>
      </c>
      <c r="AHG15" s="24">
        <f t="shared" ca="1" si="896"/>
        <v>24.947767156276516</v>
      </c>
      <c r="AHH15" s="24">
        <f t="shared" ca="1" si="897"/>
        <v>24.230463084363461</v>
      </c>
      <c r="AHI15" s="24">
        <f t="shared" ca="1" si="898"/>
        <v>25.027817754350234</v>
      </c>
      <c r="AHJ15" s="24">
        <f t="shared" ca="1" si="899"/>
        <v>22.912693059898832</v>
      </c>
      <c r="AHK15" s="24">
        <f t="shared" ca="1" si="900"/>
        <v>24.175697739904376</v>
      </c>
      <c r="AHL15" s="24">
        <f t="shared" ca="1" si="901"/>
        <v>27.885351695207529</v>
      </c>
      <c r="AHM15" s="24">
        <f t="shared" ca="1" si="902"/>
        <v>25.217661975179176</v>
      </c>
      <c r="AHN15" s="24">
        <f t="shared" ca="1" si="903"/>
        <v>26.336516643623767</v>
      </c>
      <c r="AHO15" s="24">
        <f t="shared" ca="1" si="904"/>
        <v>23.468685001497338</v>
      </c>
      <c r="AHP15" s="24">
        <f t="shared" ca="1" si="905"/>
        <v>24.410594876438299</v>
      </c>
      <c r="AHQ15" s="24">
        <f t="shared" ca="1" si="906"/>
        <v>24.084981017113069</v>
      </c>
      <c r="AHR15" s="24">
        <f t="shared" ca="1" si="907"/>
        <v>27.352458041647388</v>
      </c>
      <c r="AHS15" s="24">
        <f t="shared" ca="1" si="908"/>
        <v>25.954574719870056</v>
      </c>
      <c r="AHT15" s="24">
        <f t="shared" ca="1" si="909"/>
        <v>22.755780215602684</v>
      </c>
      <c r="AHU15" s="24">
        <f t="shared" ca="1" si="910"/>
        <v>24.80614214544595</v>
      </c>
      <c r="AHV15" s="24">
        <f t="shared" ca="1" si="911"/>
        <v>22.653696699789922</v>
      </c>
      <c r="AHW15" s="24">
        <f t="shared" ca="1" si="912"/>
        <v>23.923534523348202</v>
      </c>
      <c r="AHX15" s="24">
        <f t="shared" ca="1" si="913"/>
        <v>21.151346685690665</v>
      </c>
      <c r="AHY15" s="24">
        <f t="shared" ca="1" si="914"/>
        <v>26.874110109970371</v>
      </c>
      <c r="AHZ15" s="24">
        <f t="shared" ca="1" si="915"/>
        <v>24.419561263326955</v>
      </c>
      <c r="AIA15" s="24">
        <f t="shared" ca="1" si="916"/>
        <v>24.876497362931044</v>
      </c>
      <c r="AIB15" s="24">
        <f t="shared" ca="1" si="917"/>
        <v>25.86208667233808</v>
      </c>
      <c r="AIC15" s="24">
        <f t="shared" ca="1" si="918"/>
        <v>23.757796358275964</v>
      </c>
      <c r="AID15" s="24">
        <f t="shared" ca="1" si="919"/>
        <v>24.035602340713627</v>
      </c>
      <c r="AIE15" s="24">
        <f t="shared" ca="1" si="920"/>
        <v>22.958330768621643</v>
      </c>
      <c r="AIF15" s="24">
        <f t="shared" ca="1" si="921"/>
        <v>25.981935751488134</v>
      </c>
      <c r="AIG15" s="24">
        <f t="shared" ca="1" si="922"/>
        <v>24.645693982284968</v>
      </c>
      <c r="AIH15" s="24">
        <f t="shared" ca="1" si="923"/>
        <v>24.151270856098275</v>
      </c>
      <c r="AII15" s="24">
        <f t="shared" ca="1" si="924"/>
        <v>24.084753340079423</v>
      </c>
      <c r="AIJ15" s="24">
        <f t="shared" ca="1" si="925"/>
        <v>24.803472526511655</v>
      </c>
      <c r="AIK15" s="24">
        <f t="shared" ca="1" si="926"/>
        <v>23.872810965068233</v>
      </c>
      <c r="AIL15" s="24">
        <f t="shared" ca="1" si="927"/>
        <v>22.297553747523217</v>
      </c>
      <c r="AIM15" s="24">
        <f t="shared" ca="1" si="928"/>
        <v>25.595323673138019</v>
      </c>
      <c r="AIN15" s="24">
        <f t="shared" ca="1" si="929"/>
        <v>25.375941138135502</v>
      </c>
      <c r="AIO15" s="24">
        <f t="shared" ca="1" si="930"/>
        <v>26.793021244995142</v>
      </c>
      <c r="AIP15" s="24">
        <f t="shared" ca="1" si="931"/>
        <v>24.038457928353498</v>
      </c>
      <c r="AIQ15" s="24">
        <f t="shared" ca="1" si="932"/>
        <v>26.498470986098742</v>
      </c>
      <c r="AIR15" s="24">
        <f t="shared" ca="1" si="933"/>
        <v>22.567997554422973</v>
      </c>
      <c r="AIS15" s="24">
        <f t="shared" ca="1" si="934"/>
        <v>22.937736539056523</v>
      </c>
      <c r="AIT15" s="24">
        <f t="shared" ca="1" si="935"/>
        <v>23.271499301412213</v>
      </c>
      <c r="AIU15" s="24">
        <f t="shared" ca="1" si="936"/>
        <v>25.406576130701715</v>
      </c>
      <c r="AIV15" s="24">
        <f t="shared" ca="1" si="937"/>
        <v>24.387055635610302</v>
      </c>
      <c r="AIW15" s="24">
        <f t="shared" ca="1" si="938"/>
        <v>27.907920559351503</v>
      </c>
      <c r="AIX15" s="24">
        <f t="shared" ca="1" si="939"/>
        <v>24.715821058366188</v>
      </c>
      <c r="AIY15" s="24">
        <f t="shared" ca="1" si="940"/>
        <v>24.252531909088958</v>
      </c>
      <c r="AIZ15" s="24">
        <f t="shared" ca="1" si="941"/>
        <v>21.932681542075404</v>
      </c>
      <c r="AJA15" s="24">
        <f t="shared" ca="1" si="942"/>
        <v>27.12278688136044</v>
      </c>
      <c r="AJB15" s="24">
        <f t="shared" ca="1" si="943"/>
        <v>25.286458146942234</v>
      </c>
      <c r="AJC15" s="24">
        <f t="shared" ca="1" si="944"/>
        <v>25.524392670769185</v>
      </c>
      <c r="AJD15" s="24">
        <f t="shared" ca="1" si="945"/>
        <v>23.907571436510846</v>
      </c>
      <c r="AJE15" s="24">
        <f t="shared" ca="1" si="946"/>
        <v>24.388967590534683</v>
      </c>
      <c r="AJF15" s="24">
        <f t="shared" ca="1" si="947"/>
        <v>24.455205257769322</v>
      </c>
      <c r="AJG15" s="24">
        <f t="shared" ca="1" si="948"/>
        <v>20.902270341309016</v>
      </c>
      <c r="AJH15" s="24">
        <f t="shared" ca="1" si="949"/>
        <v>25.498357503490162</v>
      </c>
      <c r="AJI15" s="24">
        <f t="shared" ca="1" si="950"/>
        <v>24.461332858375243</v>
      </c>
      <c r="AJJ15" s="24">
        <f t="shared" ca="1" si="951"/>
        <v>25.469522035850503</v>
      </c>
      <c r="AJK15" s="24">
        <f t="shared" ca="1" si="952"/>
        <v>24.307427325258939</v>
      </c>
      <c r="AJL15" s="24">
        <f t="shared" ca="1" si="953"/>
        <v>24.162319824979367</v>
      </c>
      <c r="AJM15" s="24">
        <f t="shared" ca="1" si="954"/>
        <v>22.745061930052671</v>
      </c>
      <c r="AJN15" s="24">
        <f t="shared" ca="1" si="955"/>
        <v>22.960048445716421</v>
      </c>
      <c r="AJO15" s="24">
        <f t="shared" ca="1" si="956"/>
        <v>25.91533779888173</v>
      </c>
      <c r="AJP15" s="24">
        <f t="shared" ca="1" si="957"/>
        <v>25.855854240876475</v>
      </c>
      <c r="AJQ15" s="24">
        <f t="shared" ca="1" si="958"/>
        <v>21.899594857662493</v>
      </c>
      <c r="AJR15" s="24">
        <f t="shared" ca="1" si="959"/>
        <v>24.132385796566297</v>
      </c>
      <c r="AJS15" s="24">
        <f t="shared" ca="1" si="960"/>
        <v>23.832874190011232</v>
      </c>
      <c r="AJT15" s="24">
        <f t="shared" ca="1" si="961"/>
        <v>25.574715021087162</v>
      </c>
      <c r="AJU15" s="24">
        <f t="shared" ca="1" si="962"/>
        <v>25.714826280655078</v>
      </c>
      <c r="AJV15" s="24">
        <f t="shared" ca="1" si="963"/>
        <v>25.759410328604172</v>
      </c>
      <c r="AJW15" s="24">
        <f t="shared" ca="1" si="964"/>
        <v>25.150902192031488</v>
      </c>
      <c r="AJX15" s="24">
        <f t="shared" ca="1" si="965"/>
        <v>29.249342251645452</v>
      </c>
      <c r="AJY15" s="24">
        <f t="shared" ca="1" si="966"/>
        <v>23.111328770559819</v>
      </c>
      <c r="AJZ15" s="24">
        <f t="shared" ca="1" si="967"/>
        <v>23.695978086301558</v>
      </c>
      <c r="AKA15" s="24">
        <f t="shared" ca="1" si="968"/>
        <v>22.22406513663762</v>
      </c>
      <c r="AKB15" s="24">
        <f t="shared" ca="1" si="969"/>
        <v>23.843539338391274</v>
      </c>
      <c r="AKC15" s="24">
        <f t="shared" ca="1" si="970"/>
        <v>22.977783761140149</v>
      </c>
      <c r="AKD15" s="24">
        <f t="shared" ca="1" si="971"/>
        <v>24.592190179367201</v>
      </c>
      <c r="AKE15" s="24">
        <f t="shared" ca="1" si="972"/>
        <v>26.417921402360328</v>
      </c>
      <c r="AKF15" s="24">
        <f t="shared" ca="1" si="973"/>
        <v>24.311543372745316</v>
      </c>
      <c r="AKG15" s="24">
        <f t="shared" ca="1" si="974"/>
        <v>24.658738056416535</v>
      </c>
      <c r="AKH15" s="24">
        <f t="shared" ca="1" si="975"/>
        <v>22.781067923987788</v>
      </c>
      <c r="AKI15" s="24">
        <f t="shared" ca="1" si="976"/>
        <v>24.557615786652324</v>
      </c>
      <c r="AKJ15" s="24">
        <f t="shared" ca="1" si="977"/>
        <v>25.714295796863837</v>
      </c>
      <c r="AKK15" s="24">
        <f t="shared" ca="1" si="978"/>
        <v>21.640423287904252</v>
      </c>
      <c r="AKL15" s="24">
        <f t="shared" ca="1" si="979"/>
        <v>23.807155362528118</v>
      </c>
      <c r="AKM15" s="24">
        <f t="shared" ca="1" si="980"/>
        <v>27.575542550796765</v>
      </c>
      <c r="AKN15" s="24">
        <f t="shared" ca="1" si="981"/>
        <v>24.558662711259192</v>
      </c>
      <c r="AKO15" s="24">
        <f t="shared" ca="1" si="982"/>
        <v>23.560442079820298</v>
      </c>
      <c r="AKP15" s="24">
        <f t="shared" ca="1" si="983"/>
        <v>24.218410009003726</v>
      </c>
      <c r="AKQ15" s="24">
        <f t="shared" ca="1" si="984"/>
        <v>25.271642082674578</v>
      </c>
      <c r="AKR15" s="24">
        <f t="shared" ca="1" si="985"/>
        <v>23.577698678048129</v>
      </c>
      <c r="AKS15" s="24">
        <f t="shared" ca="1" si="986"/>
        <v>24.500510431231689</v>
      </c>
      <c r="AKT15" s="24">
        <f t="shared" ca="1" si="987"/>
        <v>23.208368248306314</v>
      </c>
      <c r="AKU15" s="24">
        <f t="shared" ca="1" si="988"/>
        <v>25.600760802861412</v>
      </c>
      <c r="AKV15" s="24">
        <f t="shared" ca="1" si="989"/>
        <v>21.740676978256555</v>
      </c>
      <c r="AKW15" s="24">
        <f t="shared" ca="1" si="990"/>
        <v>23.808824784559281</v>
      </c>
      <c r="AKX15" s="24">
        <f t="shared" ca="1" si="991"/>
        <v>25.069065285428845</v>
      </c>
      <c r="AKY15" s="24">
        <f t="shared" ca="1" si="992"/>
        <v>24.505236612769174</v>
      </c>
      <c r="AKZ15" s="24">
        <f t="shared" ca="1" si="993"/>
        <v>23.041545662252719</v>
      </c>
      <c r="ALA15" s="24">
        <f t="shared" ca="1" si="994"/>
        <v>23.636829086187895</v>
      </c>
      <c r="ALB15" s="24">
        <f t="shared" ca="1" si="995"/>
        <v>25.726180870983548</v>
      </c>
      <c r="ALC15" s="24">
        <f t="shared" ca="1" si="996"/>
        <v>24.604808233693745</v>
      </c>
      <c r="ALD15" s="24">
        <f t="shared" ca="1" si="997"/>
        <v>25.119521255592179</v>
      </c>
      <c r="ALE15" s="24">
        <f t="shared" ca="1" si="998"/>
        <v>25.7040351694456</v>
      </c>
      <c r="ALF15" s="24">
        <f t="shared" ca="1" si="999"/>
        <v>22.203257142835483</v>
      </c>
      <c r="ALG15" s="24">
        <f t="shared" ca="1" si="1000"/>
        <v>25.077383092246944</v>
      </c>
      <c r="ALH15" s="24">
        <f t="shared" ca="1" si="1001"/>
        <v>28.30924957143365</v>
      </c>
      <c r="ALI15" s="24">
        <f t="shared" ca="1" si="1002"/>
        <v>24.408863666045956</v>
      </c>
      <c r="ALJ15" s="24">
        <f t="shared" ca="1" si="1003"/>
        <v>24.633256533113713</v>
      </c>
      <c r="ALK15" s="24">
        <f t="shared" ca="1" si="1004"/>
        <v>24.583648933222388</v>
      </c>
      <c r="ALL15" s="24">
        <f t="shared" ca="1" si="1005"/>
        <v>26.139717660581962</v>
      </c>
      <c r="ALM15" s="24">
        <f t="shared" ca="1" si="1006"/>
        <v>24.646512342343449</v>
      </c>
      <c r="ALN15" s="24">
        <f t="shared" ca="1" si="1007"/>
        <v>24.993725306836296</v>
      </c>
      <c r="ALO15" s="24">
        <f t="shared" ca="1" si="1008"/>
        <v>22.21164982933675</v>
      </c>
      <c r="ALP15" s="24">
        <f t="shared" ca="1" si="1009"/>
        <v>21.954231384314031</v>
      </c>
      <c r="ALQ15" s="24">
        <f t="shared" ca="1" si="1010"/>
        <v>24.372089479455276</v>
      </c>
      <c r="ALR15" s="24">
        <f t="shared" ca="1" si="1011"/>
        <v>25.611303126240077</v>
      </c>
      <c r="ALS15" s="24">
        <f t="shared" ca="1" si="1012"/>
        <v>23.437058448046479</v>
      </c>
      <c r="ALT15" s="24">
        <f t="shared" ca="1" si="1013"/>
        <v>25.950802382031643</v>
      </c>
      <c r="ALU15" s="24">
        <f t="shared" ca="1" si="1014"/>
        <v>22.277730820053364</v>
      </c>
      <c r="ALV15" s="24">
        <f t="shared" ca="1" si="1015"/>
        <v>23.099045530335282</v>
      </c>
      <c r="ALW15" s="24">
        <f t="shared" ca="1" si="1016"/>
        <v>24.667373413932832</v>
      </c>
      <c r="ALX15" s="24">
        <f t="shared" ca="1" si="1017"/>
        <v>27.786335275164991</v>
      </c>
    </row>
    <row r="16" spans="1:1012" x14ac:dyDescent="0.25">
      <c r="A16" s="8">
        <v>42773</v>
      </c>
      <c r="B16" s="22">
        <v>22.9</v>
      </c>
      <c r="C16" s="15">
        <f t="shared" si="16"/>
        <v>-9.5611764965769664E-3</v>
      </c>
      <c r="E16" t="s">
        <v>52</v>
      </c>
      <c r="F16" s="15">
        <f>SQRT(F15)</f>
        <v>7.9726042616781775E-2</v>
      </c>
      <c r="G16" s="18"/>
      <c r="L16" s="10">
        <f t="shared" si="17"/>
        <v>13</v>
      </c>
      <c r="M16" s="24">
        <f t="shared" ca="1" si="18"/>
        <v>22.465508199551817</v>
      </c>
      <c r="N16" s="24">
        <f t="shared" ca="1" si="19"/>
        <v>27.969608879769094</v>
      </c>
      <c r="O16" s="24">
        <f t="shared" ca="1" si="20"/>
        <v>22.896054571718146</v>
      </c>
      <c r="P16" s="24">
        <f t="shared" ca="1" si="21"/>
        <v>27.241777456733203</v>
      </c>
      <c r="Q16" s="24">
        <f t="shared" ca="1" si="22"/>
        <v>25.590919105672373</v>
      </c>
      <c r="R16" s="24">
        <f t="shared" ca="1" si="23"/>
        <v>22.770341571251002</v>
      </c>
      <c r="S16" s="24">
        <f t="shared" ca="1" si="24"/>
        <v>24.219061012448165</v>
      </c>
      <c r="T16" s="24">
        <f t="shared" ca="1" si="25"/>
        <v>25.485101843207463</v>
      </c>
      <c r="U16" s="24">
        <f t="shared" ca="1" si="26"/>
        <v>27.504067268481482</v>
      </c>
      <c r="V16" s="24">
        <f t="shared" ca="1" si="27"/>
        <v>25.09724442658057</v>
      </c>
      <c r="W16" s="24">
        <f t="shared" ca="1" si="28"/>
        <v>25.02716193982436</v>
      </c>
      <c r="X16" s="24">
        <f t="shared" ca="1" si="29"/>
        <v>24.216053982436339</v>
      </c>
      <c r="Y16" s="24">
        <f t="shared" ca="1" si="30"/>
        <v>22.627317772202492</v>
      </c>
      <c r="Z16" s="24">
        <f t="shared" ca="1" si="31"/>
        <v>25.640352402601742</v>
      </c>
      <c r="AA16" s="24">
        <f t="shared" ca="1" si="32"/>
        <v>25.990506662484904</v>
      </c>
      <c r="AB16" s="24">
        <f t="shared" ca="1" si="33"/>
        <v>24.193873656511574</v>
      </c>
      <c r="AC16" s="24">
        <f t="shared" ca="1" si="34"/>
        <v>21.778785922979988</v>
      </c>
      <c r="AD16" s="24">
        <f t="shared" ca="1" si="35"/>
        <v>22.80449262042313</v>
      </c>
      <c r="AE16" s="24">
        <f t="shared" ca="1" si="36"/>
        <v>22.947250927231</v>
      </c>
      <c r="AF16" s="24">
        <f t="shared" ca="1" si="37"/>
        <v>25.31651467734569</v>
      </c>
      <c r="AG16" s="24">
        <f t="shared" ca="1" si="38"/>
        <v>25.295690794782306</v>
      </c>
      <c r="AH16" s="24">
        <f t="shared" ca="1" si="39"/>
        <v>26.079316151491398</v>
      </c>
      <c r="AI16" s="24">
        <f t="shared" ca="1" si="40"/>
        <v>25.626120911548362</v>
      </c>
      <c r="AJ16" s="24">
        <f t="shared" ca="1" si="41"/>
        <v>24.96456523376138</v>
      </c>
      <c r="AK16" s="24">
        <f t="shared" ca="1" si="42"/>
        <v>25.575679116743864</v>
      </c>
      <c r="AL16" s="24">
        <f t="shared" ca="1" si="43"/>
        <v>23.153303893799773</v>
      </c>
      <c r="AM16" s="24">
        <f t="shared" ca="1" si="44"/>
        <v>23.143012017804107</v>
      </c>
      <c r="AN16" s="24">
        <f t="shared" ca="1" si="45"/>
        <v>24.656343443809618</v>
      </c>
      <c r="AO16" s="24">
        <f t="shared" ca="1" si="46"/>
        <v>25.760812269224427</v>
      </c>
      <c r="AP16" s="24">
        <f t="shared" ca="1" si="47"/>
        <v>28.063429318007081</v>
      </c>
      <c r="AQ16" s="24">
        <f t="shared" ca="1" si="48"/>
        <v>25.07536781408049</v>
      </c>
      <c r="AR16" s="24">
        <f t="shared" ca="1" si="49"/>
        <v>24.299060971948833</v>
      </c>
      <c r="AS16" s="24">
        <f t="shared" ca="1" si="50"/>
        <v>23.988669347901141</v>
      </c>
      <c r="AT16" s="24">
        <f t="shared" ca="1" si="51"/>
        <v>23.465794380744445</v>
      </c>
      <c r="AU16" s="24">
        <f t="shared" ca="1" si="52"/>
        <v>24.929396089812002</v>
      </c>
      <c r="AV16" s="24">
        <f t="shared" ca="1" si="53"/>
        <v>25.007707297441865</v>
      </c>
      <c r="AW16" s="24">
        <f t="shared" ca="1" si="54"/>
        <v>24.982066890792726</v>
      </c>
      <c r="AX16" s="24">
        <f t="shared" ca="1" si="55"/>
        <v>24.44509372575401</v>
      </c>
      <c r="AY16" s="24">
        <f t="shared" ca="1" si="56"/>
        <v>24.771293226812215</v>
      </c>
      <c r="AZ16" s="24">
        <f t="shared" ca="1" si="57"/>
        <v>23.866555412453788</v>
      </c>
      <c r="BA16" s="24">
        <f t="shared" ca="1" si="58"/>
        <v>25.296515852198873</v>
      </c>
      <c r="BB16" s="24">
        <f t="shared" ca="1" si="59"/>
        <v>26.842232207850564</v>
      </c>
      <c r="BC16" s="24">
        <f t="shared" ca="1" si="60"/>
        <v>23.438923609435747</v>
      </c>
      <c r="BD16" s="24">
        <f t="shared" ca="1" si="61"/>
        <v>26.833867869307642</v>
      </c>
      <c r="BE16" s="24">
        <f t="shared" ca="1" si="62"/>
        <v>26.107764101778926</v>
      </c>
      <c r="BF16" s="24">
        <f t="shared" ca="1" si="63"/>
        <v>24.247205742629081</v>
      </c>
      <c r="BG16" s="24">
        <f t="shared" ca="1" si="64"/>
        <v>24.428081261511505</v>
      </c>
      <c r="BH16" s="24">
        <f t="shared" ca="1" si="65"/>
        <v>24.325722411818912</v>
      </c>
      <c r="BI16" s="24">
        <f t="shared" ca="1" si="66"/>
        <v>25.251420913342489</v>
      </c>
      <c r="BJ16" s="24">
        <f t="shared" ca="1" si="67"/>
        <v>23.560581515374313</v>
      </c>
      <c r="BK16" s="24">
        <f t="shared" ca="1" si="68"/>
        <v>24.904635809114694</v>
      </c>
      <c r="BL16" s="24">
        <f t="shared" ca="1" si="69"/>
        <v>25.96233482963266</v>
      </c>
      <c r="BM16" s="24">
        <f t="shared" ca="1" si="70"/>
        <v>27.330480209870775</v>
      </c>
      <c r="BN16" s="24">
        <f t="shared" ca="1" si="71"/>
        <v>23.306772368776013</v>
      </c>
      <c r="BO16" s="24">
        <f t="shared" ca="1" si="72"/>
        <v>26.520190931951198</v>
      </c>
      <c r="BP16" s="24">
        <f t="shared" ca="1" si="73"/>
        <v>25.24878184673674</v>
      </c>
      <c r="BQ16" s="24">
        <f t="shared" ca="1" si="74"/>
        <v>24.542300174697026</v>
      </c>
      <c r="BR16" s="24">
        <f t="shared" ca="1" si="75"/>
        <v>23.88767409959971</v>
      </c>
      <c r="BS16" s="24">
        <f t="shared" ca="1" si="76"/>
        <v>24.676163692187195</v>
      </c>
      <c r="BT16" s="24">
        <f t="shared" ca="1" si="77"/>
        <v>22.276249151908313</v>
      </c>
      <c r="BU16" s="24">
        <f t="shared" ca="1" si="78"/>
        <v>28.36834948712637</v>
      </c>
      <c r="BV16" s="24">
        <f t="shared" ca="1" si="79"/>
        <v>23.875389067510881</v>
      </c>
      <c r="BW16" s="24">
        <f t="shared" ca="1" si="80"/>
        <v>24.691135187004452</v>
      </c>
      <c r="BX16" s="24">
        <f t="shared" ca="1" si="81"/>
        <v>25.365770097254309</v>
      </c>
      <c r="BY16" s="24">
        <f t="shared" ca="1" si="82"/>
        <v>27.336556288279951</v>
      </c>
      <c r="BZ16" s="24">
        <f t="shared" ca="1" si="83"/>
        <v>28.654071933880239</v>
      </c>
      <c r="CA16" s="24">
        <f t="shared" ca="1" si="84"/>
        <v>21.685582988882384</v>
      </c>
      <c r="CB16" s="24">
        <f t="shared" ca="1" si="85"/>
        <v>25.241970046028342</v>
      </c>
      <c r="CC16" s="24">
        <f t="shared" ca="1" si="86"/>
        <v>28.232700816372056</v>
      </c>
      <c r="CD16" s="24">
        <f t="shared" ca="1" si="87"/>
        <v>24.753092462911042</v>
      </c>
      <c r="CE16" s="24">
        <f t="shared" ca="1" si="88"/>
        <v>23.76040459754844</v>
      </c>
      <c r="CF16" s="24">
        <f t="shared" ca="1" si="89"/>
        <v>24.896930340503992</v>
      </c>
      <c r="CG16" s="24">
        <f t="shared" ca="1" si="90"/>
        <v>27.20132598595703</v>
      </c>
      <c r="CH16" s="24">
        <f t="shared" ca="1" si="91"/>
        <v>24.858857853221071</v>
      </c>
      <c r="CI16" s="24">
        <f t="shared" ca="1" si="92"/>
        <v>22.613498589173002</v>
      </c>
      <c r="CJ16" s="24">
        <f t="shared" ca="1" si="93"/>
        <v>23.457572092149732</v>
      </c>
      <c r="CK16" s="24">
        <f t="shared" ca="1" si="94"/>
        <v>25.467656351253829</v>
      </c>
      <c r="CL16" s="24">
        <f t="shared" ca="1" si="95"/>
        <v>24.739619785630264</v>
      </c>
      <c r="CM16" s="24">
        <f t="shared" ca="1" si="96"/>
        <v>25.026990702466534</v>
      </c>
      <c r="CN16" s="24">
        <f t="shared" ca="1" si="97"/>
        <v>25.525631490899574</v>
      </c>
      <c r="CO16" s="24">
        <f t="shared" ca="1" si="98"/>
        <v>23.644159714738201</v>
      </c>
      <c r="CP16" s="24">
        <f t="shared" ca="1" si="99"/>
        <v>25.816696608054137</v>
      </c>
      <c r="CQ16" s="24">
        <f t="shared" ca="1" si="100"/>
        <v>25.015789609795679</v>
      </c>
      <c r="CR16" s="24">
        <f t="shared" ca="1" si="101"/>
        <v>23.379831065379332</v>
      </c>
      <c r="CS16" s="24">
        <f t="shared" ca="1" si="102"/>
        <v>27.575675275850028</v>
      </c>
      <c r="CT16" s="24">
        <f t="shared" ca="1" si="103"/>
        <v>27.702412136221568</v>
      </c>
      <c r="CU16" s="24">
        <f t="shared" ca="1" si="104"/>
        <v>24.209589621800692</v>
      </c>
      <c r="CV16" s="24">
        <f t="shared" ca="1" si="105"/>
        <v>26.083701350007509</v>
      </c>
      <c r="CW16" s="24">
        <f t="shared" ca="1" si="106"/>
        <v>28.421915162242787</v>
      </c>
      <c r="CX16" s="24">
        <f t="shared" ca="1" si="107"/>
        <v>24.461954162548437</v>
      </c>
      <c r="CY16" s="24">
        <f t="shared" ca="1" si="108"/>
        <v>23.162381512683773</v>
      </c>
      <c r="CZ16" s="24">
        <f t="shared" ca="1" si="109"/>
        <v>23.784858011078587</v>
      </c>
      <c r="DA16" s="24">
        <f t="shared" ca="1" si="110"/>
        <v>27.940548333512634</v>
      </c>
      <c r="DB16" s="24">
        <f t="shared" ca="1" si="111"/>
        <v>23.033356295854951</v>
      </c>
      <c r="DC16" s="24">
        <f t="shared" ca="1" si="112"/>
        <v>22.107510239407549</v>
      </c>
      <c r="DD16" s="24">
        <f t="shared" ca="1" si="113"/>
        <v>23.197316035158778</v>
      </c>
      <c r="DE16" s="24">
        <f t="shared" ca="1" si="114"/>
        <v>23.827630195144199</v>
      </c>
      <c r="DF16" s="24">
        <f t="shared" ca="1" si="115"/>
        <v>25.077110465541498</v>
      </c>
      <c r="DG16" s="24">
        <f t="shared" ca="1" si="116"/>
        <v>23.834468937971515</v>
      </c>
      <c r="DH16" s="24">
        <f t="shared" ca="1" si="117"/>
        <v>24.500435293364308</v>
      </c>
      <c r="DI16" s="24">
        <f t="shared" ca="1" si="118"/>
        <v>25.880112220582856</v>
      </c>
      <c r="DJ16" s="24">
        <f t="shared" ca="1" si="119"/>
        <v>24.050036564217535</v>
      </c>
      <c r="DK16" s="24">
        <f t="shared" ca="1" si="120"/>
        <v>22.784691864759601</v>
      </c>
      <c r="DL16" s="24">
        <f t="shared" ca="1" si="121"/>
        <v>25.114764460926594</v>
      </c>
      <c r="DM16" s="24">
        <f t="shared" ca="1" si="122"/>
        <v>27.462637990802932</v>
      </c>
      <c r="DN16" s="24">
        <f t="shared" ca="1" si="123"/>
        <v>26.395628298822079</v>
      </c>
      <c r="DO16" s="24">
        <f t="shared" ca="1" si="124"/>
        <v>26.217041644086326</v>
      </c>
      <c r="DP16" s="24">
        <f t="shared" ca="1" si="125"/>
        <v>23.466458277619129</v>
      </c>
      <c r="DQ16" s="24">
        <f t="shared" ca="1" si="126"/>
        <v>25.116163268027424</v>
      </c>
      <c r="DR16" s="24">
        <f t="shared" ca="1" si="127"/>
        <v>26.213749630301145</v>
      </c>
      <c r="DS16" s="24">
        <f t="shared" ca="1" si="128"/>
        <v>23.225845112700949</v>
      </c>
      <c r="DT16" s="24">
        <f t="shared" ca="1" si="129"/>
        <v>23.722621835773939</v>
      </c>
      <c r="DU16" s="24">
        <f t="shared" ca="1" si="130"/>
        <v>24.062646016651001</v>
      </c>
      <c r="DV16" s="24">
        <f t="shared" ca="1" si="131"/>
        <v>25.222656654683476</v>
      </c>
      <c r="DW16" s="24">
        <f t="shared" ca="1" si="132"/>
        <v>25.136993948518345</v>
      </c>
      <c r="DX16" s="24">
        <f t="shared" ca="1" si="133"/>
        <v>23.459771969517032</v>
      </c>
      <c r="DY16" s="24">
        <f t="shared" ca="1" si="134"/>
        <v>22.317066192956691</v>
      </c>
      <c r="DZ16" s="24">
        <f t="shared" ca="1" si="135"/>
        <v>24.529921662352397</v>
      </c>
      <c r="EA16" s="24">
        <f t="shared" ca="1" si="136"/>
        <v>23.709053503624936</v>
      </c>
      <c r="EB16" s="24">
        <f t="shared" ca="1" si="137"/>
        <v>22.895519405807729</v>
      </c>
      <c r="EC16" s="24">
        <f t="shared" ca="1" si="138"/>
        <v>21.903932093503972</v>
      </c>
      <c r="ED16" s="24">
        <f t="shared" ca="1" si="139"/>
        <v>24.885035714665648</v>
      </c>
      <c r="EE16" s="24">
        <f t="shared" ca="1" si="140"/>
        <v>22.943709738776629</v>
      </c>
      <c r="EF16" s="24">
        <f t="shared" ca="1" si="141"/>
        <v>27.195062629060637</v>
      </c>
      <c r="EG16" s="24">
        <f t="shared" ca="1" si="142"/>
        <v>22.685425306267803</v>
      </c>
      <c r="EH16" s="24">
        <f t="shared" ca="1" si="143"/>
        <v>24.587822392401161</v>
      </c>
      <c r="EI16" s="24">
        <f t="shared" ca="1" si="144"/>
        <v>22.944559267651353</v>
      </c>
      <c r="EJ16" s="24">
        <f t="shared" ca="1" si="145"/>
        <v>24.676250739500095</v>
      </c>
      <c r="EK16" s="24">
        <f t="shared" ca="1" si="146"/>
        <v>23.009671616408102</v>
      </c>
      <c r="EL16" s="24">
        <f t="shared" ca="1" si="147"/>
        <v>26.190257638115249</v>
      </c>
      <c r="EM16" s="24">
        <f t="shared" ca="1" si="148"/>
        <v>23.198541609679662</v>
      </c>
      <c r="EN16" s="24">
        <f t="shared" ca="1" si="149"/>
        <v>24.413320943223194</v>
      </c>
      <c r="EO16" s="24">
        <f t="shared" ca="1" si="150"/>
        <v>24.044558026628756</v>
      </c>
      <c r="EP16" s="24">
        <f t="shared" ca="1" si="151"/>
        <v>24.886167448299606</v>
      </c>
      <c r="EQ16" s="24">
        <f t="shared" ca="1" si="152"/>
        <v>23.677347609885572</v>
      </c>
      <c r="ER16" s="24">
        <f t="shared" ca="1" si="153"/>
        <v>23.466006986934566</v>
      </c>
      <c r="ES16" s="24">
        <f t="shared" ca="1" si="154"/>
        <v>22.745790290692671</v>
      </c>
      <c r="ET16" s="24">
        <f t="shared" ca="1" si="155"/>
        <v>24.91873728407359</v>
      </c>
      <c r="EU16" s="24">
        <f t="shared" ca="1" si="156"/>
        <v>23.619844038353452</v>
      </c>
      <c r="EV16" s="24">
        <f t="shared" ca="1" si="157"/>
        <v>21.699299394728637</v>
      </c>
      <c r="EW16" s="24">
        <f t="shared" ca="1" si="158"/>
        <v>25.96891010463855</v>
      </c>
      <c r="EX16" s="24">
        <f t="shared" ca="1" si="159"/>
        <v>24.791619476913681</v>
      </c>
      <c r="EY16" s="24">
        <f t="shared" ca="1" si="160"/>
        <v>25.054100735426928</v>
      </c>
      <c r="EZ16" s="24">
        <f t="shared" ca="1" si="161"/>
        <v>23.047154663761699</v>
      </c>
      <c r="FA16" s="24">
        <f t="shared" ca="1" si="162"/>
        <v>22.690164791582383</v>
      </c>
      <c r="FB16" s="24">
        <f t="shared" ca="1" si="163"/>
        <v>25.421064272268158</v>
      </c>
      <c r="FC16" s="24">
        <f t="shared" ca="1" si="164"/>
        <v>24.376825304422606</v>
      </c>
      <c r="FD16" s="24">
        <f t="shared" ca="1" si="165"/>
        <v>23.799054874636859</v>
      </c>
      <c r="FE16" s="24">
        <f t="shared" ca="1" si="166"/>
        <v>23.509500255887847</v>
      </c>
      <c r="FF16" s="24">
        <f t="shared" ca="1" si="167"/>
        <v>24.888306718050465</v>
      </c>
      <c r="FG16" s="24">
        <f t="shared" ca="1" si="168"/>
        <v>25.041303987824371</v>
      </c>
      <c r="FH16" s="24">
        <f t="shared" ca="1" si="169"/>
        <v>28.652703441523503</v>
      </c>
      <c r="FI16" s="24">
        <f t="shared" ca="1" si="170"/>
        <v>26.830355288769113</v>
      </c>
      <c r="FJ16" s="24">
        <f t="shared" ca="1" si="171"/>
        <v>24.069464802991433</v>
      </c>
      <c r="FK16" s="24">
        <f t="shared" ca="1" si="172"/>
        <v>25.049122159098935</v>
      </c>
      <c r="FL16" s="24">
        <f t="shared" ca="1" si="173"/>
        <v>25.382504817515564</v>
      </c>
      <c r="FM16" s="24">
        <f t="shared" ca="1" si="174"/>
        <v>25.759192149346301</v>
      </c>
      <c r="FN16" s="24">
        <f t="shared" ca="1" si="175"/>
        <v>27.824537247462768</v>
      </c>
      <c r="FO16" s="24">
        <f t="shared" ca="1" si="176"/>
        <v>24.07324522950287</v>
      </c>
      <c r="FP16" s="24">
        <f t="shared" ca="1" si="177"/>
        <v>22.921350364658579</v>
      </c>
      <c r="FQ16" s="24">
        <f t="shared" ca="1" si="178"/>
        <v>22.738309543476809</v>
      </c>
      <c r="FR16" s="24">
        <f t="shared" ca="1" si="179"/>
        <v>25.454934537592752</v>
      </c>
      <c r="FS16" s="24">
        <f t="shared" ca="1" si="180"/>
        <v>25.050175280160531</v>
      </c>
      <c r="FT16" s="24">
        <f t="shared" ca="1" si="181"/>
        <v>25.822691643246806</v>
      </c>
      <c r="FU16" s="24">
        <f t="shared" ca="1" si="182"/>
        <v>24.209991780811944</v>
      </c>
      <c r="FV16" s="24">
        <f t="shared" ca="1" si="183"/>
        <v>23.635218242570257</v>
      </c>
      <c r="FW16" s="24">
        <f t="shared" ca="1" si="184"/>
        <v>25.805521973969245</v>
      </c>
      <c r="FX16" s="24">
        <f t="shared" ca="1" si="185"/>
        <v>27.429756656053346</v>
      </c>
      <c r="FY16" s="24">
        <f t="shared" ca="1" si="186"/>
        <v>23.583344687268557</v>
      </c>
      <c r="FZ16" s="24">
        <f t="shared" ca="1" si="187"/>
        <v>27.306764124454581</v>
      </c>
      <c r="GA16" s="24">
        <f t="shared" ca="1" si="188"/>
        <v>22.005415226224269</v>
      </c>
      <c r="GB16" s="24">
        <f t="shared" ca="1" si="189"/>
        <v>25.085727398533123</v>
      </c>
      <c r="GC16" s="24">
        <f t="shared" ca="1" si="190"/>
        <v>28.244402735426497</v>
      </c>
      <c r="GD16" s="24">
        <f t="shared" ca="1" si="191"/>
        <v>22.688651926988783</v>
      </c>
      <c r="GE16" s="24">
        <f t="shared" ca="1" si="192"/>
        <v>24.692250019051691</v>
      </c>
      <c r="GF16" s="24">
        <f t="shared" ca="1" si="193"/>
        <v>26.762041668908736</v>
      </c>
      <c r="GG16" s="24">
        <f t="shared" ca="1" si="194"/>
        <v>24.426156464331196</v>
      </c>
      <c r="GH16" s="24">
        <f t="shared" ca="1" si="195"/>
        <v>26.516336457035486</v>
      </c>
      <c r="GI16" s="24">
        <f t="shared" ca="1" si="196"/>
        <v>23.761426479957933</v>
      </c>
      <c r="GJ16" s="24">
        <f t="shared" ca="1" si="197"/>
        <v>22.874642017555054</v>
      </c>
      <c r="GK16" s="24">
        <f t="shared" ca="1" si="198"/>
        <v>25.252154696762105</v>
      </c>
      <c r="GL16" s="24">
        <f t="shared" ca="1" si="199"/>
        <v>25.00496822625534</v>
      </c>
      <c r="GM16" s="24">
        <f t="shared" ca="1" si="200"/>
        <v>25.108122601687125</v>
      </c>
      <c r="GN16" s="24">
        <f t="shared" ca="1" si="201"/>
        <v>24.574950175189272</v>
      </c>
      <c r="GO16" s="24">
        <f t="shared" ca="1" si="202"/>
        <v>26.504989252436943</v>
      </c>
      <c r="GP16" s="24">
        <f t="shared" ca="1" si="203"/>
        <v>29.302695087615248</v>
      </c>
      <c r="GQ16" s="24">
        <f t="shared" ca="1" si="204"/>
        <v>26.26136322404054</v>
      </c>
      <c r="GR16" s="24">
        <f t="shared" ca="1" si="205"/>
        <v>23.64563673964685</v>
      </c>
      <c r="GS16" s="24">
        <f t="shared" ca="1" si="206"/>
        <v>26.587339818432849</v>
      </c>
      <c r="GT16" s="24">
        <f t="shared" ca="1" si="207"/>
        <v>25.21527076820048</v>
      </c>
      <c r="GU16" s="24">
        <f t="shared" ca="1" si="208"/>
        <v>25.635978735342853</v>
      </c>
      <c r="GV16" s="24">
        <f t="shared" ca="1" si="209"/>
        <v>23.343172227843599</v>
      </c>
      <c r="GW16" s="24">
        <f t="shared" ca="1" si="210"/>
        <v>26.44931421318525</v>
      </c>
      <c r="GX16" s="24">
        <f t="shared" ca="1" si="211"/>
        <v>26.63017550612204</v>
      </c>
      <c r="GY16" s="24">
        <f t="shared" ca="1" si="212"/>
        <v>25.038753033713537</v>
      </c>
      <c r="GZ16" s="24">
        <f t="shared" ca="1" si="213"/>
        <v>23.983224599864215</v>
      </c>
      <c r="HA16" s="24">
        <f t="shared" ca="1" si="214"/>
        <v>24.393777770978151</v>
      </c>
      <c r="HB16" s="24">
        <f t="shared" ca="1" si="215"/>
        <v>23.848144379040562</v>
      </c>
      <c r="HC16" s="24">
        <f t="shared" ca="1" si="216"/>
        <v>26.367298229172352</v>
      </c>
      <c r="HD16" s="24">
        <f t="shared" ca="1" si="217"/>
        <v>26.800604881389621</v>
      </c>
      <c r="HE16" s="24">
        <f t="shared" ca="1" si="218"/>
        <v>25.713770624527527</v>
      </c>
      <c r="HF16" s="24">
        <f t="shared" ca="1" si="219"/>
        <v>23.434459604489941</v>
      </c>
      <c r="HG16" s="24">
        <f t="shared" ca="1" si="220"/>
        <v>23.017105689014265</v>
      </c>
      <c r="HH16" s="24">
        <f t="shared" ca="1" si="221"/>
        <v>23.486709070879144</v>
      </c>
      <c r="HI16" s="24">
        <f t="shared" ca="1" si="222"/>
        <v>24.332143038961441</v>
      </c>
      <c r="HJ16" s="24">
        <f t="shared" ca="1" si="223"/>
        <v>23.600537190115347</v>
      </c>
      <c r="HK16" s="24">
        <f t="shared" ca="1" si="224"/>
        <v>23.548907779601294</v>
      </c>
      <c r="HL16" s="24">
        <f t="shared" ca="1" si="225"/>
        <v>23.624042457763956</v>
      </c>
      <c r="HM16" s="24">
        <f t="shared" ca="1" si="226"/>
        <v>24.957458240598772</v>
      </c>
      <c r="HN16" s="24">
        <f t="shared" ca="1" si="227"/>
        <v>25.541607985117942</v>
      </c>
      <c r="HO16" s="24">
        <f t="shared" ca="1" si="228"/>
        <v>26.655886039682063</v>
      </c>
      <c r="HP16" s="24">
        <f t="shared" ca="1" si="229"/>
        <v>25.191219870080992</v>
      </c>
      <c r="HQ16" s="24">
        <f t="shared" ca="1" si="230"/>
        <v>23.945395270341908</v>
      </c>
      <c r="HR16" s="24">
        <f t="shared" ca="1" si="231"/>
        <v>24.554844284849793</v>
      </c>
      <c r="HS16" s="24">
        <f t="shared" ca="1" si="232"/>
        <v>25.557548825615562</v>
      </c>
      <c r="HT16" s="24">
        <f t="shared" ca="1" si="233"/>
        <v>23.804565253718909</v>
      </c>
      <c r="HU16" s="24">
        <f t="shared" ca="1" si="234"/>
        <v>24.873305828688068</v>
      </c>
      <c r="HV16" s="24">
        <f t="shared" ca="1" si="235"/>
        <v>25.392053665000685</v>
      </c>
      <c r="HW16" s="24">
        <f t="shared" ca="1" si="236"/>
        <v>26.793730969458796</v>
      </c>
      <c r="HX16" s="24">
        <f t="shared" ca="1" si="237"/>
        <v>26.727771450841182</v>
      </c>
      <c r="HY16" s="24">
        <f t="shared" ca="1" si="238"/>
        <v>25.292562653136528</v>
      </c>
      <c r="HZ16" s="24">
        <f t="shared" ca="1" si="239"/>
        <v>24.123069635396615</v>
      </c>
      <c r="IA16" s="24">
        <f t="shared" ca="1" si="240"/>
        <v>22.645794842118228</v>
      </c>
      <c r="IB16" s="24">
        <f t="shared" ca="1" si="241"/>
        <v>24.660910802699846</v>
      </c>
      <c r="IC16" s="24">
        <f t="shared" ca="1" si="242"/>
        <v>23.37848242014131</v>
      </c>
      <c r="ID16" s="24">
        <f t="shared" ca="1" si="243"/>
        <v>25.025292037194319</v>
      </c>
      <c r="IE16" s="24">
        <f t="shared" ca="1" si="244"/>
        <v>25.708879119685452</v>
      </c>
      <c r="IF16" s="24">
        <f t="shared" ca="1" si="245"/>
        <v>23.882580022145095</v>
      </c>
      <c r="IG16" s="24">
        <f t="shared" ca="1" si="246"/>
        <v>22.83499588604343</v>
      </c>
      <c r="IH16" s="24">
        <f t="shared" ca="1" si="247"/>
        <v>23.368037408741799</v>
      </c>
      <c r="II16" s="24">
        <f t="shared" ca="1" si="248"/>
        <v>23.685656375098677</v>
      </c>
      <c r="IJ16" s="24">
        <f t="shared" ca="1" si="249"/>
        <v>25.916624294816803</v>
      </c>
      <c r="IK16" s="24">
        <f t="shared" ca="1" si="250"/>
        <v>24.722414370168046</v>
      </c>
      <c r="IL16" s="24">
        <f t="shared" ca="1" si="251"/>
        <v>24.025865136578886</v>
      </c>
      <c r="IM16" s="24">
        <f t="shared" ca="1" si="252"/>
        <v>26.135353431211428</v>
      </c>
      <c r="IN16" s="24">
        <f t="shared" ca="1" si="253"/>
        <v>24.615773110847279</v>
      </c>
      <c r="IO16" s="24">
        <f t="shared" ca="1" si="254"/>
        <v>23.330906963937633</v>
      </c>
      <c r="IP16" s="24">
        <f t="shared" ca="1" si="255"/>
        <v>27.461831524732233</v>
      </c>
      <c r="IQ16" s="24">
        <f t="shared" ca="1" si="256"/>
        <v>25.207451530947402</v>
      </c>
      <c r="IR16" s="24">
        <f t="shared" ca="1" si="257"/>
        <v>25.161057679594116</v>
      </c>
      <c r="IS16" s="24">
        <f t="shared" ca="1" si="258"/>
        <v>26.706636420027902</v>
      </c>
      <c r="IT16" s="24">
        <f t="shared" ca="1" si="259"/>
        <v>24.55238818342535</v>
      </c>
      <c r="IU16" s="24">
        <f t="shared" ca="1" si="260"/>
        <v>23.314436474239933</v>
      </c>
      <c r="IV16" s="24">
        <f t="shared" ca="1" si="261"/>
        <v>27.255657918385356</v>
      </c>
      <c r="IW16" s="24">
        <f t="shared" ca="1" si="262"/>
        <v>26.503637019008849</v>
      </c>
      <c r="IX16" s="24">
        <f t="shared" ca="1" si="263"/>
        <v>27.866034460867589</v>
      </c>
      <c r="IY16" s="24">
        <f t="shared" ca="1" si="264"/>
        <v>23.449815363893777</v>
      </c>
      <c r="IZ16" s="24">
        <f t="shared" ca="1" si="265"/>
        <v>24.853497249681393</v>
      </c>
      <c r="JA16" s="24">
        <f t="shared" ca="1" si="266"/>
        <v>23.496799916715116</v>
      </c>
      <c r="JB16" s="24">
        <f t="shared" ca="1" si="267"/>
        <v>25.597452221767199</v>
      </c>
      <c r="JC16" s="24">
        <f t="shared" ca="1" si="268"/>
        <v>23.535136979790366</v>
      </c>
      <c r="JD16" s="24">
        <f t="shared" ca="1" si="269"/>
        <v>21.816445363462179</v>
      </c>
      <c r="JE16" s="24">
        <f t="shared" ca="1" si="270"/>
        <v>28.07128985928076</v>
      </c>
      <c r="JF16" s="24">
        <f t="shared" ca="1" si="271"/>
        <v>22.989160149521741</v>
      </c>
      <c r="JG16" s="24">
        <f t="shared" ca="1" si="272"/>
        <v>23.833789261014207</v>
      </c>
      <c r="JH16" s="24">
        <f t="shared" ca="1" si="273"/>
        <v>26.041014926593828</v>
      </c>
      <c r="JI16" s="24">
        <f t="shared" ca="1" si="274"/>
        <v>25.155054020548796</v>
      </c>
      <c r="JJ16" s="24">
        <f t="shared" ca="1" si="275"/>
        <v>25.553810795251653</v>
      </c>
      <c r="JK16" s="24">
        <f t="shared" ca="1" si="276"/>
        <v>23.612265110922646</v>
      </c>
      <c r="JL16" s="24">
        <f t="shared" ca="1" si="277"/>
        <v>26.766116081621554</v>
      </c>
      <c r="JM16" s="24">
        <f t="shared" ca="1" si="278"/>
        <v>22.629757911950882</v>
      </c>
      <c r="JN16" s="24">
        <f t="shared" ca="1" si="279"/>
        <v>24.010639925063327</v>
      </c>
      <c r="JO16" s="24">
        <f t="shared" ca="1" si="280"/>
        <v>24.638169563077426</v>
      </c>
      <c r="JP16" s="24">
        <f t="shared" ca="1" si="281"/>
        <v>27.178826719346134</v>
      </c>
      <c r="JQ16" s="24">
        <f t="shared" ca="1" si="282"/>
        <v>24.133996781418357</v>
      </c>
      <c r="JR16" s="24">
        <f t="shared" ca="1" si="283"/>
        <v>25.073377335695596</v>
      </c>
      <c r="JS16" s="24">
        <f t="shared" ca="1" si="284"/>
        <v>22.030467980232157</v>
      </c>
      <c r="JT16" s="24">
        <f t="shared" ca="1" si="285"/>
        <v>25.854225900020701</v>
      </c>
      <c r="JU16" s="24">
        <f t="shared" ca="1" si="286"/>
        <v>23.657012778599835</v>
      </c>
      <c r="JV16" s="24">
        <f t="shared" ca="1" si="287"/>
        <v>24.535254920401158</v>
      </c>
      <c r="JW16" s="24">
        <f t="shared" ca="1" si="288"/>
        <v>24.137511727696978</v>
      </c>
      <c r="JX16" s="24">
        <f t="shared" ca="1" si="289"/>
        <v>25.304076401461799</v>
      </c>
      <c r="JY16" s="24">
        <f t="shared" ca="1" si="290"/>
        <v>26.097217196482475</v>
      </c>
      <c r="JZ16" s="24">
        <f t="shared" ca="1" si="291"/>
        <v>26.25247106373811</v>
      </c>
      <c r="KA16" s="24">
        <f t="shared" ca="1" si="292"/>
        <v>27.075110178979422</v>
      </c>
      <c r="KB16" s="24">
        <f t="shared" ca="1" si="293"/>
        <v>25.79077383354976</v>
      </c>
      <c r="KC16" s="24">
        <f t="shared" ca="1" si="294"/>
        <v>24.52884737371582</v>
      </c>
      <c r="KD16" s="24">
        <f t="shared" ca="1" si="295"/>
        <v>24.715113742674738</v>
      </c>
      <c r="KE16" s="24">
        <f t="shared" ca="1" si="296"/>
        <v>25.699257566333525</v>
      </c>
      <c r="KF16" s="24">
        <f t="shared" ca="1" si="297"/>
        <v>24.544363548284739</v>
      </c>
      <c r="KG16" s="24">
        <f t="shared" ca="1" si="298"/>
        <v>26.648219510895618</v>
      </c>
      <c r="KH16" s="24">
        <f t="shared" ca="1" si="299"/>
        <v>22.431596846035006</v>
      </c>
      <c r="KI16" s="24">
        <f t="shared" ca="1" si="300"/>
        <v>24.578121380749746</v>
      </c>
      <c r="KJ16" s="24">
        <f t="shared" ca="1" si="301"/>
        <v>23.164601470422017</v>
      </c>
      <c r="KK16" s="24">
        <f t="shared" ca="1" si="302"/>
        <v>23.791330357084362</v>
      </c>
      <c r="KL16" s="24">
        <f t="shared" ca="1" si="303"/>
        <v>21.782158368474146</v>
      </c>
      <c r="KM16" s="24">
        <f t="shared" ca="1" si="304"/>
        <v>24.128999109482429</v>
      </c>
      <c r="KN16" s="24">
        <f t="shared" ca="1" si="305"/>
        <v>25.886902698195147</v>
      </c>
      <c r="KO16" s="24">
        <f t="shared" ca="1" si="306"/>
        <v>25.363913287578519</v>
      </c>
      <c r="KP16" s="24">
        <f t="shared" ca="1" si="307"/>
        <v>23.479560747142337</v>
      </c>
      <c r="KQ16" s="24">
        <f t="shared" ca="1" si="308"/>
        <v>24.51934630536342</v>
      </c>
      <c r="KR16" s="24">
        <f t="shared" ca="1" si="309"/>
        <v>26.638093239383121</v>
      </c>
      <c r="KS16" s="24">
        <f t="shared" ca="1" si="310"/>
        <v>22.719569271587119</v>
      </c>
      <c r="KT16" s="24">
        <f t="shared" ca="1" si="311"/>
        <v>25.810562831957441</v>
      </c>
      <c r="KU16" s="24">
        <f t="shared" ca="1" si="312"/>
        <v>23.455605701680415</v>
      </c>
      <c r="KV16" s="24">
        <f t="shared" ca="1" si="313"/>
        <v>24.385649815352714</v>
      </c>
      <c r="KW16" s="24">
        <f t="shared" ca="1" si="314"/>
        <v>23.982512694392572</v>
      </c>
      <c r="KX16" s="24">
        <f t="shared" ca="1" si="315"/>
        <v>24.726543095260642</v>
      </c>
      <c r="KY16" s="24">
        <f t="shared" ca="1" si="316"/>
        <v>26.029733082232987</v>
      </c>
      <c r="KZ16" s="24">
        <f t="shared" ca="1" si="317"/>
        <v>23.52536320977579</v>
      </c>
      <c r="LA16" s="24">
        <f t="shared" ca="1" si="318"/>
        <v>28.296423353168699</v>
      </c>
      <c r="LB16" s="24">
        <f t="shared" ca="1" si="319"/>
        <v>23.985148061291184</v>
      </c>
      <c r="LC16" s="24">
        <f t="shared" ca="1" si="320"/>
        <v>23.571230423501532</v>
      </c>
      <c r="LD16" s="24">
        <f t="shared" ca="1" si="321"/>
        <v>25.65081474429152</v>
      </c>
      <c r="LE16" s="24">
        <f t="shared" ca="1" si="322"/>
        <v>26.356890499262487</v>
      </c>
      <c r="LF16" s="24">
        <f t="shared" ca="1" si="323"/>
        <v>23.464775140691959</v>
      </c>
      <c r="LG16" s="24">
        <f t="shared" ca="1" si="324"/>
        <v>26.10220518881211</v>
      </c>
      <c r="LH16" s="24">
        <f t="shared" ca="1" si="325"/>
        <v>23.429420498238411</v>
      </c>
      <c r="LI16" s="24">
        <f t="shared" ca="1" si="326"/>
        <v>24.348476725667723</v>
      </c>
      <c r="LJ16" s="24">
        <f t="shared" ca="1" si="327"/>
        <v>22.846069382023575</v>
      </c>
      <c r="LK16" s="24">
        <f t="shared" ca="1" si="328"/>
        <v>25.179433821749672</v>
      </c>
      <c r="LL16" s="24">
        <f t="shared" ca="1" si="329"/>
        <v>22.75537161897207</v>
      </c>
      <c r="LM16" s="24">
        <f t="shared" ca="1" si="330"/>
        <v>22.311592671857731</v>
      </c>
      <c r="LN16" s="24">
        <f t="shared" ca="1" si="331"/>
        <v>26.13886715486656</v>
      </c>
      <c r="LO16" s="24">
        <f t="shared" ca="1" si="332"/>
        <v>23.859112167796894</v>
      </c>
      <c r="LP16" s="24">
        <f t="shared" ca="1" si="333"/>
        <v>22.74484019957244</v>
      </c>
      <c r="LQ16" s="24">
        <f t="shared" ca="1" si="334"/>
        <v>24.720353171945224</v>
      </c>
      <c r="LR16" s="24">
        <f t="shared" ca="1" si="335"/>
        <v>23.857303602321949</v>
      </c>
      <c r="LS16" s="24">
        <f t="shared" ca="1" si="336"/>
        <v>25.958585667837038</v>
      </c>
      <c r="LT16" s="24">
        <f t="shared" ca="1" si="337"/>
        <v>26.862420343262684</v>
      </c>
      <c r="LU16" s="24">
        <f t="shared" ca="1" si="338"/>
        <v>25.173368672636354</v>
      </c>
      <c r="LV16" s="24">
        <f t="shared" ca="1" si="339"/>
        <v>23.877735827764415</v>
      </c>
      <c r="LW16" s="24">
        <f t="shared" ca="1" si="340"/>
        <v>24.365873091091853</v>
      </c>
      <c r="LX16" s="24">
        <f t="shared" ca="1" si="341"/>
        <v>22.062187236255749</v>
      </c>
      <c r="LY16" s="24">
        <f t="shared" ca="1" si="342"/>
        <v>29.183673485117414</v>
      </c>
      <c r="LZ16" s="24">
        <f t="shared" ca="1" si="343"/>
        <v>22.78636547847832</v>
      </c>
      <c r="MA16" s="24">
        <f t="shared" ca="1" si="344"/>
        <v>26.039245677814137</v>
      </c>
      <c r="MB16" s="24">
        <f t="shared" ca="1" si="345"/>
        <v>24.932205821699991</v>
      </c>
      <c r="MC16" s="24">
        <f t="shared" ca="1" si="346"/>
        <v>26.359700603462489</v>
      </c>
      <c r="MD16" s="24">
        <f t="shared" ca="1" si="347"/>
        <v>24.181626043888468</v>
      </c>
      <c r="ME16" s="24">
        <f t="shared" ca="1" si="348"/>
        <v>24.387135828228818</v>
      </c>
      <c r="MF16" s="24">
        <f t="shared" ca="1" si="349"/>
        <v>24.047093440464685</v>
      </c>
      <c r="MG16" s="24">
        <f t="shared" ca="1" si="350"/>
        <v>26.441637723920238</v>
      </c>
      <c r="MH16" s="24">
        <f t="shared" ca="1" si="351"/>
        <v>26.30727088936543</v>
      </c>
      <c r="MI16" s="24">
        <f t="shared" ca="1" si="352"/>
        <v>25.672899435951859</v>
      </c>
      <c r="MJ16" s="24">
        <f t="shared" ca="1" si="353"/>
        <v>24.306812344985939</v>
      </c>
      <c r="MK16" s="24">
        <f t="shared" ca="1" si="354"/>
        <v>25.293644619245285</v>
      </c>
      <c r="ML16" s="24">
        <f t="shared" ca="1" si="355"/>
        <v>27.649292568412839</v>
      </c>
      <c r="MM16" s="24">
        <f t="shared" ca="1" si="356"/>
        <v>24.951998622217722</v>
      </c>
      <c r="MN16" s="24">
        <f t="shared" ca="1" si="357"/>
        <v>24.442719393711482</v>
      </c>
      <c r="MO16" s="24">
        <f t="shared" ca="1" si="358"/>
        <v>26.519274267197993</v>
      </c>
      <c r="MP16" s="24">
        <f t="shared" ca="1" si="359"/>
        <v>26.972247693653898</v>
      </c>
      <c r="MQ16" s="24">
        <f t="shared" ca="1" si="360"/>
        <v>25.580780058097165</v>
      </c>
      <c r="MR16" s="24">
        <f t="shared" ca="1" si="361"/>
        <v>25.031607381890328</v>
      </c>
      <c r="MS16" s="24">
        <f t="shared" ca="1" si="362"/>
        <v>25.91570467491584</v>
      </c>
      <c r="MT16" s="24">
        <f t="shared" ca="1" si="363"/>
        <v>25.033680858269413</v>
      </c>
      <c r="MU16" s="24">
        <f t="shared" ca="1" si="364"/>
        <v>25.447711942108818</v>
      </c>
      <c r="MV16" s="24">
        <f t="shared" ca="1" si="365"/>
        <v>25.186463633804681</v>
      </c>
      <c r="MW16" s="24">
        <f t="shared" ca="1" si="366"/>
        <v>25.380642877443094</v>
      </c>
      <c r="MX16" s="24">
        <f t="shared" ca="1" si="367"/>
        <v>22.538991176897866</v>
      </c>
      <c r="MY16" s="24">
        <f t="shared" ca="1" si="368"/>
        <v>22.448029391283939</v>
      </c>
      <c r="MZ16" s="24">
        <f t="shared" ca="1" si="369"/>
        <v>26.106283057237111</v>
      </c>
      <c r="NA16" s="24">
        <f t="shared" ca="1" si="370"/>
        <v>27.184967512877847</v>
      </c>
      <c r="NB16" s="24">
        <f t="shared" ca="1" si="371"/>
        <v>27.989261830305999</v>
      </c>
      <c r="NC16" s="24">
        <f t="shared" ca="1" si="372"/>
        <v>24.774864194143856</v>
      </c>
      <c r="ND16" s="24">
        <f t="shared" ca="1" si="373"/>
        <v>23.070801810046863</v>
      </c>
      <c r="NE16" s="24">
        <f t="shared" ca="1" si="374"/>
        <v>26.474654251248417</v>
      </c>
      <c r="NF16" s="24">
        <f t="shared" ca="1" si="375"/>
        <v>25.995866575197141</v>
      </c>
      <c r="NG16" s="24">
        <f t="shared" ca="1" si="376"/>
        <v>23.429513301305654</v>
      </c>
      <c r="NH16" s="24">
        <f t="shared" ca="1" si="377"/>
        <v>25.121957919264204</v>
      </c>
      <c r="NI16" s="24">
        <f t="shared" ca="1" si="378"/>
        <v>23.969628504274397</v>
      </c>
      <c r="NJ16" s="24">
        <f t="shared" ca="1" si="379"/>
        <v>23.298003163699317</v>
      </c>
      <c r="NK16" s="24">
        <f t="shared" ca="1" si="380"/>
        <v>24.723794182154379</v>
      </c>
      <c r="NL16" s="24">
        <f t="shared" ca="1" si="381"/>
        <v>26.143795987462504</v>
      </c>
      <c r="NM16" s="24">
        <f t="shared" ca="1" si="382"/>
        <v>26.82458524033375</v>
      </c>
      <c r="NN16" s="24">
        <f t="shared" ca="1" si="383"/>
        <v>24.512925724278595</v>
      </c>
      <c r="NO16" s="24">
        <f t="shared" ca="1" si="384"/>
        <v>26.638803264046786</v>
      </c>
      <c r="NP16" s="24">
        <f t="shared" ca="1" si="385"/>
        <v>25.07721115751243</v>
      </c>
      <c r="NQ16" s="24">
        <f t="shared" ca="1" si="386"/>
        <v>24.238754709514495</v>
      </c>
      <c r="NR16" s="24">
        <f t="shared" ca="1" si="387"/>
        <v>22.096326636161308</v>
      </c>
      <c r="NS16" s="24">
        <f t="shared" ca="1" si="388"/>
        <v>23.537300284425356</v>
      </c>
      <c r="NT16" s="24">
        <f t="shared" ca="1" si="389"/>
        <v>25.434241103244482</v>
      </c>
      <c r="NU16" s="24">
        <f t="shared" ca="1" si="390"/>
        <v>24.817483896882411</v>
      </c>
      <c r="NV16" s="24">
        <f t="shared" ca="1" si="391"/>
        <v>27.436957719984342</v>
      </c>
      <c r="NW16" s="24">
        <f t="shared" ca="1" si="392"/>
        <v>25.829997519711071</v>
      </c>
      <c r="NX16" s="24">
        <f t="shared" ca="1" si="393"/>
        <v>24.121717939522796</v>
      </c>
      <c r="NY16" s="24">
        <f t="shared" ca="1" si="394"/>
        <v>27.120519393257254</v>
      </c>
      <c r="NZ16" s="24">
        <f t="shared" ca="1" si="395"/>
        <v>27.18964905103924</v>
      </c>
      <c r="OA16" s="24">
        <f t="shared" ca="1" si="396"/>
        <v>27.260019865352692</v>
      </c>
      <c r="OB16" s="24">
        <f t="shared" ca="1" si="397"/>
        <v>27.040176399883954</v>
      </c>
      <c r="OC16" s="24">
        <f t="shared" ca="1" si="398"/>
        <v>24.127803582456121</v>
      </c>
      <c r="OD16" s="24">
        <f t="shared" ca="1" si="399"/>
        <v>21.192794568251831</v>
      </c>
      <c r="OE16" s="24">
        <f t="shared" ca="1" si="400"/>
        <v>24.371325552110449</v>
      </c>
      <c r="OF16" s="24">
        <f t="shared" ca="1" si="401"/>
        <v>24.500661445211989</v>
      </c>
      <c r="OG16" s="24">
        <f t="shared" ca="1" si="402"/>
        <v>24.726296115724743</v>
      </c>
      <c r="OH16" s="24">
        <f t="shared" ca="1" si="403"/>
        <v>22.47427723864698</v>
      </c>
      <c r="OI16" s="24">
        <f t="shared" ca="1" si="404"/>
        <v>24.243849086759084</v>
      </c>
      <c r="OJ16" s="24">
        <f t="shared" ca="1" si="405"/>
        <v>24.379484592300365</v>
      </c>
      <c r="OK16" s="24">
        <f t="shared" ca="1" si="406"/>
        <v>23.915779383151865</v>
      </c>
      <c r="OL16" s="24">
        <f t="shared" ca="1" si="407"/>
        <v>24.760420610842711</v>
      </c>
      <c r="OM16" s="24">
        <f t="shared" ca="1" si="408"/>
        <v>27.309075437557897</v>
      </c>
      <c r="ON16" s="24">
        <f t="shared" ca="1" si="409"/>
        <v>25.276938389114513</v>
      </c>
      <c r="OO16" s="24">
        <f t="shared" ca="1" si="410"/>
        <v>24.053013205101291</v>
      </c>
      <c r="OP16" s="24">
        <f t="shared" ca="1" si="411"/>
        <v>25.227839989188215</v>
      </c>
      <c r="OQ16" s="24">
        <f t="shared" ca="1" si="412"/>
        <v>22.235533610023957</v>
      </c>
      <c r="OR16" s="24">
        <f t="shared" ca="1" si="413"/>
        <v>24.47564384561111</v>
      </c>
      <c r="OS16" s="24">
        <f t="shared" ca="1" si="414"/>
        <v>23.362043217386923</v>
      </c>
      <c r="OT16" s="24">
        <f t="shared" ca="1" si="415"/>
        <v>24.008550960485341</v>
      </c>
      <c r="OU16" s="24">
        <f t="shared" ca="1" si="416"/>
        <v>24.642589481132976</v>
      </c>
      <c r="OV16" s="24">
        <f t="shared" ca="1" si="417"/>
        <v>23.236379406404129</v>
      </c>
      <c r="OW16" s="24">
        <f t="shared" ca="1" si="418"/>
        <v>26.400261770795961</v>
      </c>
      <c r="OX16" s="24">
        <f t="shared" ca="1" si="419"/>
        <v>25.685388662980849</v>
      </c>
      <c r="OY16" s="24">
        <f t="shared" ca="1" si="420"/>
        <v>25.011320302532713</v>
      </c>
      <c r="OZ16" s="24">
        <f t="shared" ca="1" si="421"/>
        <v>25.048678244436012</v>
      </c>
      <c r="PA16" s="24">
        <f t="shared" ca="1" si="422"/>
        <v>24.213905003558551</v>
      </c>
      <c r="PB16" s="24">
        <f t="shared" ca="1" si="423"/>
        <v>23.450883304137903</v>
      </c>
      <c r="PC16" s="24">
        <f t="shared" ca="1" si="424"/>
        <v>26.658304196132963</v>
      </c>
      <c r="PD16" s="24">
        <f t="shared" ca="1" si="425"/>
        <v>26.541662243349133</v>
      </c>
      <c r="PE16" s="24">
        <f t="shared" ca="1" si="426"/>
        <v>26.013279730231314</v>
      </c>
      <c r="PF16" s="24">
        <f t="shared" ca="1" si="427"/>
        <v>21.5171373084276</v>
      </c>
      <c r="PG16" s="24">
        <f t="shared" ca="1" si="428"/>
        <v>25.41304829101016</v>
      </c>
      <c r="PH16" s="24">
        <f t="shared" ca="1" si="429"/>
        <v>23.763323750451324</v>
      </c>
      <c r="PI16" s="24">
        <f t="shared" ca="1" si="430"/>
        <v>23.842192807868773</v>
      </c>
      <c r="PJ16" s="24">
        <f t="shared" ca="1" si="431"/>
        <v>25.324712520272563</v>
      </c>
      <c r="PK16" s="24">
        <f t="shared" ca="1" si="432"/>
        <v>28.630917610589488</v>
      </c>
      <c r="PL16" s="24">
        <f t="shared" ca="1" si="433"/>
        <v>24.474097019094721</v>
      </c>
      <c r="PM16" s="24">
        <f t="shared" ca="1" si="434"/>
        <v>24.91112855991215</v>
      </c>
      <c r="PN16" s="24">
        <f t="shared" ca="1" si="435"/>
        <v>23.59002986240251</v>
      </c>
      <c r="PO16" s="24">
        <f t="shared" ca="1" si="436"/>
        <v>26.36606994348362</v>
      </c>
      <c r="PP16" s="24">
        <f t="shared" ca="1" si="437"/>
        <v>22.925526333758235</v>
      </c>
      <c r="PQ16" s="24">
        <f t="shared" ca="1" si="438"/>
        <v>25.096544951270243</v>
      </c>
      <c r="PR16" s="24">
        <f t="shared" ca="1" si="439"/>
        <v>25.294070634813096</v>
      </c>
      <c r="PS16" s="24">
        <f t="shared" ca="1" si="440"/>
        <v>25.325813221896521</v>
      </c>
      <c r="PT16" s="24">
        <f t="shared" ca="1" si="441"/>
        <v>25.058785328216036</v>
      </c>
      <c r="PU16" s="24">
        <f t="shared" ca="1" si="442"/>
        <v>23.631360544470919</v>
      </c>
      <c r="PV16" s="24">
        <f t="shared" ca="1" si="443"/>
        <v>23.643862125103858</v>
      </c>
      <c r="PW16" s="24">
        <f t="shared" ca="1" si="444"/>
        <v>22.87931472444318</v>
      </c>
      <c r="PX16" s="24">
        <f t="shared" ca="1" si="445"/>
        <v>25.227608311138063</v>
      </c>
      <c r="PY16" s="24">
        <f t="shared" ca="1" si="446"/>
        <v>24.287487446209958</v>
      </c>
      <c r="PZ16" s="24">
        <f t="shared" ca="1" si="447"/>
        <v>24.498183935700609</v>
      </c>
      <c r="QA16" s="24">
        <f t="shared" ca="1" si="448"/>
        <v>26.845680324576609</v>
      </c>
      <c r="QB16" s="24">
        <f t="shared" ca="1" si="449"/>
        <v>25.962304300926561</v>
      </c>
      <c r="QC16" s="24">
        <f t="shared" ca="1" si="450"/>
        <v>26.788196944387774</v>
      </c>
      <c r="QD16" s="24">
        <f t="shared" ca="1" si="451"/>
        <v>26.995794429851873</v>
      </c>
      <c r="QE16" s="24">
        <f t="shared" ca="1" si="452"/>
        <v>22.934287487877022</v>
      </c>
      <c r="QF16" s="24">
        <f t="shared" ca="1" si="453"/>
        <v>24.555153412908655</v>
      </c>
      <c r="QG16" s="24">
        <f t="shared" ca="1" si="454"/>
        <v>23.231823350025959</v>
      </c>
      <c r="QH16" s="24">
        <f t="shared" ca="1" si="455"/>
        <v>24.035016557527982</v>
      </c>
      <c r="QI16" s="24">
        <f t="shared" ca="1" si="456"/>
        <v>25.78464570209178</v>
      </c>
      <c r="QJ16" s="24">
        <f t="shared" ca="1" si="457"/>
        <v>25.845982891006127</v>
      </c>
      <c r="QK16" s="24">
        <f t="shared" ca="1" si="458"/>
        <v>24.615629178093126</v>
      </c>
      <c r="QL16" s="24">
        <f t="shared" ca="1" si="459"/>
        <v>23.732471939424322</v>
      </c>
      <c r="QM16" s="24">
        <f t="shared" ca="1" si="460"/>
        <v>24.155949698703775</v>
      </c>
      <c r="QN16" s="24">
        <f t="shared" ca="1" si="461"/>
        <v>24.679236737265587</v>
      </c>
      <c r="QO16" s="24">
        <f t="shared" ca="1" si="462"/>
        <v>25.070019117408783</v>
      </c>
      <c r="QP16" s="24">
        <f t="shared" ca="1" si="463"/>
        <v>24.485718015527222</v>
      </c>
      <c r="QQ16" s="24">
        <f t="shared" ca="1" si="464"/>
        <v>25.727972389243337</v>
      </c>
      <c r="QR16" s="24">
        <f t="shared" ca="1" si="465"/>
        <v>22.758379434629493</v>
      </c>
      <c r="QS16" s="24">
        <f t="shared" ca="1" si="466"/>
        <v>26.352074286538183</v>
      </c>
      <c r="QT16" s="24">
        <f t="shared" ca="1" si="467"/>
        <v>27.925888209872888</v>
      </c>
      <c r="QU16" s="24">
        <f t="shared" ca="1" si="468"/>
        <v>22.471375382487121</v>
      </c>
      <c r="QV16" s="24">
        <f t="shared" ca="1" si="469"/>
        <v>23.080898908472726</v>
      </c>
      <c r="QW16" s="24">
        <f t="shared" ca="1" si="470"/>
        <v>22.0766400730489</v>
      </c>
      <c r="QX16" s="24">
        <f t="shared" ca="1" si="471"/>
        <v>27.66360601559197</v>
      </c>
      <c r="QY16" s="24">
        <f t="shared" ca="1" si="472"/>
        <v>24.829883144854193</v>
      </c>
      <c r="QZ16" s="24">
        <f t="shared" ca="1" si="473"/>
        <v>25.883446219007244</v>
      </c>
      <c r="RA16" s="24">
        <f t="shared" ca="1" si="474"/>
        <v>27.843675570741429</v>
      </c>
      <c r="RB16" s="24">
        <f t="shared" ca="1" si="475"/>
        <v>24.327507913628018</v>
      </c>
      <c r="RC16" s="24">
        <f t="shared" ca="1" si="476"/>
        <v>24.128767268836295</v>
      </c>
      <c r="RD16" s="24">
        <f t="shared" ca="1" si="477"/>
        <v>23.166683229033314</v>
      </c>
      <c r="RE16" s="24">
        <f t="shared" ca="1" si="478"/>
        <v>26.527383979110358</v>
      </c>
      <c r="RF16" s="24">
        <f t="shared" ca="1" si="479"/>
        <v>21.123446267771662</v>
      </c>
      <c r="RG16" s="24">
        <f t="shared" ca="1" si="480"/>
        <v>24.391228199716497</v>
      </c>
      <c r="RH16" s="24">
        <f t="shared" ca="1" si="481"/>
        <v>20.924039281514041</v>
      </c>
      <c r="RI16" s="24">
        <f t="shared" ca="1" si="482"/>
        <v>26.648480364861189</v>
      </c>
      <c r="RJ16" s="24">
        <f t="shared" ca="1" si="483"/>
        <v>23.588945518988915</v>
      </c>
      <c r="RK16" s="24">
        <f t="shared" ca="1" si="484"/>
        <v>23.124592512110677</v>
      </c>
      <c r="RL16" s="24">
        <f t="shared" ca="1" si="485"/>
        <v>22.916134180235609</v>
      </c>
      <c r="RM16" s="24">
        <f t="shared" ca="1" si="486"/>
        <v>26.763738477291437</v>
      </c>
      <c r="RN16" s="24">
        <f t="shared" ca="1" si="487"/>
        <v>26.49468376699031</v>
      </c>
      <c r="RO16" s="24">
        <f t="shared" ca="1" si="488"/>
        <v>26.280740668052484</v>
      </c>
      <c r="RP16" s="24">
        <f t="shared" ca="1" si="489"/>
        <v>28.41287542793663</v>
      </c>
      <c r="RQ16" s="24">
        <f t="shared" ca="1" si="490"/>
        <v>24.342481238512402</v>
      </c>
      <c r="RR16" s="24">
        <f t="shared" ca="1" si="491"/>
        <v>23.329764354412713</v>
      </c>
      <c r="RS16" s="24">
        <f t="shared" ca="1" si="492"/>
        <v>23.957067709813717</v>
      </c>
      <c r="RT16" s="24">
        <f t="shared" ca="1" si="493"/>
        <v>23.626648326843632</v>
      </c>
      <c r="RU16" s="24">
        <f t="shared" ca="1" si="494"/>
        <v>22.337735344561377</v>
      </c>
      <c r="RV16" s="24">
        <f t="shared" ca="1" si="495"/>
        <v>22.38638684161328</v>
      </c>
      <c r="RW16" s="24">
        <f t="shared" ca="1" si="496"/>
        <v>24.648285153616136</v>
      </c>
      <c r="RX16" s="24">
        <f t="shared" ca="1" si="497"/>
        <v>25.048050054015807</v>
      </c>
      <c r="RY16" s="24">
        <f t="shared" ca="1" si="498"/>
        <v>24.966984173309843</v>
      </c>
      <c r="RZ16" s="24">
        <f t="shared" ca="1" si="499"/>
        <v>24.820042620088536</v>
      </c>
      <c r="SA16" s="24">
        <f t="shared" ca="1" si="500"/>
        <v>27.133294642497923</v>
      </c>
      <c r="SB16" s="24">
        <f t="shared" ca="1" si="501"/>
        <v>25.906167686182439</v>
      </c>
      <c r="SC16" s="24">
        <f t="shared" ca="1" si="502"/>
        <v>26.234772986047091</v>
      </c>
      <c r="SD16" s="24">
        <f t="shared" ca="1" si="503"/>
        <v>26.957441828966139</v>
      </c>
      <c r="SE16" s="24">
        <f t="shared" ca="1" si="504"/>
        <v>25.328554440497427</v>
      </c>
      <c r="SF16" s="24">
        <f t="shared" ca="1" si="505"/>
        <v>25.136479046611278</v>
      </c>
      <c r="SG16" s="24">
        <f t="shared" ca="1" si="506"/>
        <v>23.417529092846696</v>
      </c>
      <c r="SH16" s="24">
        <f t="shared" ca="1" si="507"/>
        <v>28.180095943353752</v>
      </c>
      <c r="SI16" s="24">
        <f t="shared" ca="1" si="508"/>
        <v>25.311219278249752</v>
      </c>
      <c r="SJ16" s="24">
        <f t="shared" ca="1" si="509"/>
        <v>26.104649959538552</v>
      </c>
      <c r="SK16" s="24">
        <f t="shared" ca="1" si="510"/>
        <v>26.52413692164545</v>
      </c>
      <c r="SL16" s="24">
        <f t="shared" ca="1" si="511"/>
        <v>24.961104124467965</v>
      </c>
      <c r="SM16" s="24">
        <f t="shared" ca="1" si="512"/>
        <v>24.113986299299128</v>
      </c>
      <c r="SN16" s="24">
        <f t="shared" ca="1" si="513"/>
        <v>25.476634929380072</v>
      </c>
      <c r="SO16" s="24">
        <f t="shared" ca="1" si="514"/>
        <v>24.483163338539445</v>
      </c>
      <c r="SP16" s="24">
        <f t="shared" ca="1" si="515"/>
        <v>25.312656931032755</v>
      </c>
      <c r="SQ16" s="24">
        <f t="shared" ca="1" si="516"/>
        <v>25.370452558372069</v>
      </c>
      <c r="SR16" s="24">
        <f t="shared" ca="1" si="517"/>
        <v>26.476714303122776</v>
      </c>
      <c r="SS16" s="24">
        <f t="shared" ca="1" si="518"/>
        <v>23.969280492009052</v>
      </c>
      <c r="ST16" s="24">
        <f t="shared" ca="1" si="519"/>
        <v>24.259970117618991</v>
      </c>
      <c r="SU16" s="24">
        <f t="shared" ca="1" si="520"/>
        <v>27.216362080758177</v>
      </c>
      <c r="SV16" s="24">
        <f t="shared" ca="1" si="521"/>
        <v>24.008114054812822</v>
      </c>
      <c r="SW16" s="24">
        <f t="shared" ca="1" si="522"/>
        <v>24.005507319167275</v>
      </c>
      <c r="SX16" s="24">
        <f t="shared" ca="1" si="523"/>
        <v>25.154278207328261</v>
      </c>
      <c r="SY16" s="24">
        <f t="shared" ca="1" si="524"/>
        <v>23.477759648575706</v>
      </c>
      <c r="SZ16" s="24">
        <f t="shared" ca="1" si="525"/>
        <v>29.791701470898076</v>
      </c>
      <c r="TA16" s="24">
        <f t="shared" ca="1" si="526"/>
        <v>23.217038710807259</v>
      </c>
      <c r="TB16" s="24">
        <f t="shared" ca="1" si="527"/>
        <v>25.546644902864124</v>
      </c>
      <c r="TC16" s="24">
        <f t="shared" ca="1" si="528"/>
        <v>20.59302950201419</v>
      </c>
      <c r="TD16" s="24">
        <f t="shared" ca="1" si="529"/>
        <v>24.553184511902536</v>
      </c>
      <c r="TE16" s="24">
        <f t="shared" ca="1" si="530"/>
        <v>23.680779640169028</v>
      </c>
      <c r="TF16" s="24">
        <f t="shared" ca="1" si="531"/>
        <v>24.393231564561564</v>
      </c>
      <c r="TG16" s="24">
        <f t="shared" ca="1" si="532"/>
        <v>25.641759621449914</v>
      </c>
      <c r="TH16" s="24">
        <f t="shared" ca="1" si="533"/>
        <v>25.493965987678234</v>
      </c>
      <c r="TI16" s="24">
        <f t="shared" ca="1" si="534"/>
        <v>22.837672498812225</v>
      </c>
      <c r="TJ16" s="24">
        <f t="shared" ca="1" si="535"/>
        <v>26.094259447707952</v>
      </c>
      <c r="TK16" s="24">
        <f t="shared" ca="1" si="536"/>
        <v>23.292532675945147</v>
      </c>
      <c r="TL16" s="24">
        <f t="shared" ca="1" si="537"/>
        <v>26.401706411621085</v>
      </c>
      <c r="TM16" s="24">
        <f t="shared" ca="1" si="538"/>
        <v>24.587300510044582</v>
      </c>
      <c r="TN16" s="24">
        <f t="shared" ca="1" si="539"/>
        <v>23.730464432685416</v>
      </c>
      <c r="TO16" s="24">
        <f t="shared" ca="1" si="540"/>
        <v>27.32147111773671</v>
      </c>
      <c r="TP16" s="24">
        <f t="shared" ca="1" si="541"/>
        <v>25.983606649461052</v>
      </c>
      <c r="TQ16" s="24">
        <f t="shared" ca="1" si="542"/>
        <v>26.596023729124123</v>
      </c>
      <c r="TR16" s="24">
        <f t="shared" ca="1" si="543"/>
        <v>26.503384967493297</v>
      </c>
      <c r="TS16" s="24">
        <f t="shared" ca="1" si="544"/>
        <v>23.750413861918965</v>
      </c>
      <c r="TT16" s="24">
        <f t="shared" ca="1" si="545"/>
        <v>26.364858118248108</v>
      </c>
      <c r="TU16" s="24">
        <f t="shared" ca="1" si="546"/>
        <v>25.140504603593026</v>
      </c>
      <c r="TV16" s="24">
        <f t="shared" ca="1" si="547"/>
        <v>24.413454023503828</v>
      </c>
      <c r="TW16" s="24">
        <f t="shared" ca="1" si="548"/>
        <v>26.823634145583792</v>
      </c>
      <c r="TX16" s="24">
        <f t="shared" ca="1" si="549"/>
        <v>27.424427547959322</v>
      </c>
      <c r="TY16" s="24">
        <f t="shared" ca="1" si="550"/>
        <v>26.742278544397646</v>
      </c>
      <c r="TZ16" s="24">
        <f t="shared" ca="1" si="551"/>
        <v>25.257039013648221</v>
      </c>
      <c r="UA16" s="24">
        <f t="shared" ca="1" si="552"/>
        <v>25.820613431182398</v>
      </c>
      <c r="UB16" s="24">
        <f t="shared" ca="1" si="553"/>
        <v>23.304381394305679</v>
      </c>
      <c r="UC16" s="24">
        <f t="shared" ca="1" si="554"/>
        <v>22.777937587135739</v>
      </c>
      <c r="UD16" s="24">
        <f t="shared" ca="1" si="555"/>
        <v>25.805463998063825</v>
      </c>
      <c r="UE16" s="24">
        <f t="shared" ca="1" si="556"/>
        <v>26.23681452911719</v>
      </c>
      <c r="UF16" s="24">
        <f t="shared" ca="1" si="557"/>
        <v>26.156367446298617</v>
      </c>
      <c r="UG16" s="24">
        <f t="shared" ca="1" si="558"/>
        <v>24.742188697470059</v>
      </c>
      <c r="UH16" s="24">
        <f t="shared" ca="1" si="559"/>
        <v>22.007497902559813</v>
      </c>
      <c r="UI16" s="24">
        <f t="shared" ca="1" si="560"/>
        <v>23.89688480101367</v>
      </c>
      <c r="UJ16" s="24">
        <f t="shared" ca="1" si="561"/>
        <v>29.677400046053382</v>
      </c>
      <c r="UK16" s="24">
        <f t="shared" ca="1" si="562"/>
        <v>24.189646377426399</v>
      </c>
      <c r="UL16" s="24">
        <f t="shared" ca="1" si="563"/>
        <v>26.75462451038684</v>
      </c>
      <c r="UM16" s="24">
        <f t="shared" ca="1" si="564"/>
        <v>24.146618509748301</v>
      </c>
      <c r="UN16" s="24">
        <f t="shared" ca="1" si="565"/>
        <v>23.370554742294324</v>
      </c>
      <c r="UO16" s="24">
        <f t="shared" ca="1" si="566"/>
        <v>25.485592286497177</v>
      </c>
      <c r="UP16" s="24">
        <f t="shared" ca="1" si="567"/>
        <v>27.91426090330507</v>
      </c>
      <c r="UQ16" s="24">
        <f t="shared" ca="1" si="568"/>
        <v>29.316258487727563</v>
      </c>
      <c r="UR16" s="24">
        <f t="shared" ca="1" si="569"/>
        <v>25.196000677893515</v>
      </c>
      <c r="US16" s="24">
        <f t="shared" ca="1" si="570"/>
        <v>24.960958671470689</v>
      </c>
      <c r="UT16" s="24">
        <f t="shared" ca="1" si="571"/>
        <v>27.140034313978326</v>
      </c>
      <c r="UU16" s="24">
        <f t="shared" ca="1" si="572"/>
        <v>26.352547076323418</v>
      </c>
      <c r="UV16" s="24">
        <f t="shared" ca="1" si="573"/>
        <v>22.995719895242974</v>
      </c>
      <c r="UW16" s="24">
        <f t="shared" ca="1" si="574"/>
        <v>24.544059056016255</v>
      </c>
      <c r="UX16" s="24">
        <f t="shared" ca="1" si="575"/>
        <v>23.50509052901424</v>
      </c>
      <c r="UY16" s="24">
        <f t="shared" ca="1" si="576"/>
        <v>24.533668088567193</v>
      </c>
      <c r="UZ16" s="24">
        <f t="shared" ca="1" si="577"/>
        <v>23.234290834939433</v>
      </c>
      <c r="VA16" s="24">
        <f t="shared" ca="1" si="578"/>
        <v>25.259177754700545</v>
      </c>
      <c r="VB16" s="24">
        <f t="shared" ca="1" si="579"/>
        <v>26.597593014511371</v>
      </c>
      <c r="VC16" s="24">
        <f t="shared" ca="1" si="580"/>
        <v>25.293148779681232</v>
      </c>
      <c r="VD16" s="24">
        <f t="shared" ca="1" si="581"/>
        <v>24.4996638976539</v>
      </c>
      <c r="VE16" s="24">
        <f t="shared" ca="1" si="582"/>
        <v>23.779948165811355</v>
      </c>
      <c r="VF16" s="24">
        <f t="shared" ca="1" si="583"/>
        <v>26.638257290470822</v>
      </c>
      <c r="VG16" s="24">
        <f t="shared" ca="1" si="584"/>
        <v>26.237848990872713</v>
      </c>
      <c r="VH16" s="24">
        <f t="shared" ca="1" si="585"/>
        <v>25.255045367261193</v>
      </c>
      <c r="VI16" s="24">
        <f t="shared" ca="1" si="586"/>
        <v>26.899250308917502</v>
      </c>
      <c r="VJ16" s="24">
        <f t="shared" ca="1" si="587"/>
        <v>22.982247659930668</v>
      </c>
      <c r="VK16" s="24">
        <f t="shared" ca="1" si="588"/>
        <v>25.675900086843523</v>
      </c>
      <c r="VL16" s="24">
        <f t="shared" ca="1" si="589"/>
        <v>24.446675319884225</v>
      </c>
      <c r="VM16" s="24">
        <f t="shared" ca="1" si="590"/>
        <v>26.471888441332219</v>
      </c>
      <c r="VN16" s="24">
        <f t="shared" ca="1" si="591"/>
        <v>25.232989043919389</v>
      </c>
      <c r="VO16" s="24">
        <f t="shared" ca="1" si="592"/>
        <v>23.339849306245753</v>
      </c>
      <c r="VP16" s="24">
        <f t="shared" ca="1" si="593"/>
        <v>24.757377553636015</v>
      </c>
      <c r="VQ16" s="24">
        <f t="shared" ca="1" si="594"/>
        <v>26.865805292292759</v>
      </c>
      <c r="VR16" s="24">
        <f t="shared" ca="1" si="595"/>
        <v>25.169357690295922</v>
      </c>
      <c r="VS16" s="24">
        <f t="shared" ca="1" si="596"/>
        <v>23.245123798994616</v>
      </c>
      <c r="VT16" s="24">
        <f t="shared" ca="1" si="597"/>
        <v>24.600472034193348</v>
      </c>
      <c r="VU16" s="24">
        <f t="shared" ca="1" si="598"/>
        <v>24.991105760346436</v>
      </c>
      <c r="VV16" s="24">
        <f t="shared" ca="1" si="599"/>
        <v>25.214533167831171</v>
      </c>
      <c r="VW16" s="24">
        <f t="shared" ca="1" si="600"/>
        <v>26.202167408953791</v>
      </c>
      <c r="VX16" s="24">
        <f t="shared" ca="1" si="601"/>
        <v>24.483565872348787</v>
      </c>
      <c r="VY16" s="24">
        <f t="shared" ca="1" si="602"/>
        <v>23.592550691014868</v>
      </c>
      <c r="VZ16" s="24">
        <f t="shared" ca="1" si="603"/>
        <v>25.660606340607806</v>
      </c>
      <c r="WA16" s="24">
        <f t="shared" ca="1" si="604"/>
        <v>26.428137255826329</v>
      </c>
      <c r="WB16" s="24">
        <f t="shared" ca="1" si="605"/>
        <v>25.109246276733462</v>
      </c>
      <c r="WC16" s="24">
        <f t="shared" ca="1" si="606"/>
        <v>24.615667770155337</v>
      </c>
      <c r="WD16" s="24">
        <f t="shared" ca="1" si="607"/>
        <v>24.651150717981988</v>
      </c>
      <c r="WE16" s="24">
        <f t="shared" ca="1" si="608"/>
        <v>25.438515395674063</v>
      </c>
      <c r="WF16" s="24">
        <f t="shared" ca="1" si="609"/>
        <v>25.224435815431704</v>
      </c>
      <c r="WG16" s="24">
        <f t="shared" ca="1" si="610"/>
        <v>26.250515616883789</v>
      </c>
      <c r="WH16" s="24">
        <f t="shared" ca="1" si="611"/>
        <v>24.795899524364984</v>
      </c>
      <c r="WI16" s="24">
        <f t="shared" ca="1" si="612"/>
        <v>25.16457141874179</v>
      </c>
      <c r="WJ16" s="24">
        <f t="shared" ca="1" si="613"/>
        <v>22.270588149714904</v>
      </c>
      <c r="WK16" s="24">
        <f t="shared" ca="1" si="614"/>
        <v>23.61891440954626</v>
      </c>
      <c r="WL16" s="24">
        <f t="shared" ca="1" si="615"/>
        <v>24.856506080964973</v>
      </c>
      <c r="WM16" s="24">
        <f t="shared" ca="1" si="616"/>
        <v>23.757024827759061</v>
      </c>
      <c r="WN16" s="24">
        <f t="shared" ca="1" si="617"/>
        <v>21.773664189463567</v>
      </c>
      <c r="WO16" s="24">
        <f t="shared" ca="1" si="618"/>
        <v>23.444914369683801</v>
      </c>
      <c r="WP16" s="24">
        <f t="shared" ca="1" si="619"/>
        <v>24.970671426650526</v>
      </c>
      <c r="WQ16" s="24">
        <f t="shared" ca="1" si="620"/>
        <v>23.247644986222344</v>
      </c>
      <c r="WR16" s="24">
        <f t="shared" ca="1" si="621"/>
        <v>20.593346282836201</v>
      </c>
      <c r="WS16" s="24">
        <f t="shared" ca="1" si="622"/>
        <v>27.881525492260213</v>
      </c>
      <c r="WT16" s="24">
        <f t="shared" ca="1" si="623"/>
        <v>24.817487092951076</v>
      </c>
      <c r="WU16" s="24">
        <f t="shared" ca="1" si="624"/>
        <v>26.430484495014451</v>
      </c>
      <c r="WV16" s="24">
        <f t="shared" ca="1" si="625"/>
        <v>23.505307836440213</v>
      </c>
      <c r="WW16" s="24">
        <f t="shared" ca="1" si="626"/>
        <v>23.285431841114722</v>
      </c>
      <c r="WX16" s="24">
        <f t="shared" ca="1" si="627"/>
        <v>22.803438740648119</v>
      </c>
      <c r="WY16" s="24">
        <f t="shared" ca="1" si="628"/>
        <v>24.817958343483145</v>
      </c>
      <c r="WZ16" s="24">
        <f t="shared" ca="1" si="629"/>
        <v>23.465074550948803</v>
      </c>
      <c r="XA16" s="24">
        <f t="shared" ca="1" si="630"/>
        <v>25.114226547697676</v>
      </c>
      <c r="XB16" s="24">
        <f t="shared" ca="1" si="631"/>
        <v>28.35865635446746</v>
      </c>
      <c r="XC16" s="24">
        <f t="shared" ca="1" si="632"/>
        <v>24.113637579983255</v>
      </c>
      <c r="XD16" s="24">
        <f t="shared" ca="1" si="633"/>
        <v>28.159651018740881</v>
      </c>
      <c r="XE16" s="24">
        <f t="shared" ca="1" si="634"/>
        <v>20.918375541733017</v>
      </c>
      <c r="XF16" s="24">
        <f t="shared" ca="1" si="635"/>
        <v>25.982390912383948</v>
      </c>
      <c r="XG16" s="24">
        <f t="shared" ca="1" si="636"/>
        <v>23.96003112192048</v>
      </c>
      <c r="XH16" s="24">
        <f t="shared" ca="1" si="637"/>
        <v>22.906637813137166</v>
      </c>
      <c r="XI16" s="24">
        <f t="shared" ca="1" si="638"/>
        <v>28.48584909903693</v>
      </c>
      <c r="XJ16" s="24">
        <f t="shared" ca="1" si="639"/>
        <v>24.566555642090346</v>
      </c>
      <c r="XK16" s="24">
        <f t="shared" ca="1" si="640"/>
        <v>24.21376353553849</v>
      </c>
      <c r="XL16" s="24">
        <f t="shared" ca="1" si="641"/>
        <v>23.140192560965883</v>
      </c>
      <c r="XM16" s="24">
        <f t="shared" ca="1" si="642"/>
        <v>24.008510491255258</v>
      </c>
      <c r="XN16" s="24">
        <f t="shared" ca="1" si="643"/>
        <v>24.187244377577215</v>
      </c>
      <c r="XO16" s="24">
        <f t="shared" ca="1" si="644"/>
        <v>23.443120212452079</v>
      </c>
      <c r="XP16" s="24">
        <f t="shared" ca="1" si="645"/>
        <v>27.359734175304727</v>
      </c>
      <c r="XQ16" s="24">
        <f t="shared" ca="1" si="646"/>
        <v>24.09230654514031</v>
      </c>
      <c r="XR16" s="24">
        <f t="shared" ca="1" si="647"/>
        <v>25.499133688590799</v>
      </c>
      <c r="XS16" s="24">
        <f t="shared" ca="1" si="648"/>
        <v>24.041339589772406</v>
      </c>
      <c r="XT16" s="24">
        <f t="shared" ca="1" si="649"/>
        <v>24.400287729052781</v>
      </c>
      <c r="XU16" s="24">
        <f t="shared" ca="1" si="650"/>
        <v>24.867897116327448</v>
      </c>
      <c r="XV16" s="24">
        <f t="shared" ca="1" si="651"/>
        <v>25.144341149323147</v>
      </c>
      <c r="XW16" s="24">
        <f t="shared" ca="1" si="652"/>
        <v>27.332846717544111</v>
      </c>
      <c r="XX16" s="24">
        <f t="shared" ca="1" si="653"/>
        <v>25.764512307467232</v>
      </c>
      <c r="XY16" s="24">
        <f t="shared" ca="1" si="654"/>
        <v>24.4717170421359</v>
      </c>
      <c r="XZ16" s="24">
        <f t="shared" ca="1" si="655"/>
        <v>25.910992980152447</v>
      </c>
      <c r="YA16" s="24">
        <f t="shared" ca="1" si="656"/>
        <v>24.190490106423905</v>
      </c>
      <c r="YB16" s="24">
        <f t="shared" ca="1" si="657"/>
        <v>22.575141604957157</v>
      </c>
      <c r="YC16" s="24">
        <f t="shared" ca="1" si="658"/>
        <v>23.118177876408311</v>
      </c>
      <c r="YD16" s="24">
        <f t="shared" ca="1" si="659"/>
        <v>24.0339004173074</v>
      </c>
      <c r="YE16" s="24">
        <f t="shared" ca="1" si="660"/>
        <v>23.572261773240196</v>
      </c>
      <c r="YF16" s="24">
        <f t="shared" ca="1" si="661"/>
        <v>23.269420965429337</v>
      </c>
      <c r="YG16" s="24">
        <f t="shared" ca="1" si="662"/>
        <v>25.272682017284627</v>
      </c>
      <c r="YH16" s="24">
        <f t="shared" ca="1" si="663"/>
        <v>23.006561199911296</v>
      </c>
      <c r="YI16" s="24">
        <f t="shared" ca="1" si="664"/>
        <v>23.618015552837932</v>
      </c>
      <c r="YJ16" s="24">
        <f t="shared" ca="1" si="665"/>
        <v>23.825064055695439</v>
      </c>
      <c r="YK16" s="24">
        <f t="shared" ca="1" si="666"/>
        <v>25.673472218253504</v>
      </c>
      <c r="YL16" s="24">
        <f t="shared" ca="1" si="667"/>
        <v>28.232671256556639</v>
      </c>
      <c r="YM16" s="24">
        <f t="shared" ca="1" si="668"/>
        <v>26.459668591291965</v>
      </c>
      <c r="YN16" s="24">
        <f t="shared" ca="1" si="669"/>
        <v>23.617319480055787</v>
      </c>
      <c r="YO16" s="24">
        <f t="shared" ca="1" si="670"/>
        <v>23.422045300823552</v>
      </c>
      <c r="YP16" s="24">
        <f t="shared" ca="1" si="671"/>
        <v>24.9569339621175</v>
      </c>
      <c r="YQ16" s="24">
        <f t="shared" ca="1" si="672"/>
        <v>23.415679162231765</v>
      </c>
      <c r="YR16" s="24">
        <f t="shared" ca="1" si="673"/>
        <v>26.606677349008006</v>
      </c>
      <c r="YS16" s="24">
        <f t="shared" ca="1" si="674"/>
        <v>23.433850054992963</v>
      </c>
      <c r="YT16" s="24">
        <f t="shared" ca="1" si="675"/>
        <v>23.332263700874169</v>
      </c>
      <c r="YU16" s="24">
        <f t="shared" ca="1" si="676"/>
        <v>24.694969009522747</v>
      </c>
      <c r="YV16" s="24">
        <f t="shared" ca="1" si="677"/>
        <v>24.947869979973337</v>
      </c>
      <c r="YW16" s="24">
        <f t="shared" ca="1" si="678"/>
        <v>23.628248499498664</v>
      </c>
      <c r="YX16" s="24">
        <f t="shared" ca="1" si="679"/>
        <v>26.45198737136662</v>
      </c>
      <c r="YY16" s="24">
        <f t="shared" ca="1" si="680"/>
        <v>26.775358087867076</v>
      </c>
      <c r="YZ16" s="24">
        <f t="shared" ca="1" si="681"/>
        <v>25.013559988845206</v>
      </c>
      <c r="ZA16" s="24">
        <f t="shared" ca="1" si="682"/>
        <v>27.516823733451321</v>
      </c>
      <c r="ZB16" s="24">
        <f t="shared" ca="1" si="683"/>
        <v>24.595558418446235</v>
      </c>
      <c r="ZC16" s="24">
        <f t="shared" ca="1" si="684"/>
        <v>23.301245640982089</v>
      </c>
      <c r="ZD16" s="24">
        <f t="shared" ca="1" si="685"/>
        <v>24.506921254616191</v>
      </c>
      <c r="ZE16" s="24">
        <f t="shared" ca="1" si="686"/>
        <v>20.208676202204053</v>
      </c>
      <c r="ZF16" s="24">
        <f t="shared" ca="1" si="687"/>
        <v>25.334954710472179</v>
      </c>
      <c r="ZG16" s="24">
        <f t="shared" ca="1" si="688"/>
        <v>25.576315637230397</v>
      </c>
      <c r="ZH16" s="24">
        <f t="shared" ca="1" si="689"/>
        <v>26.325908371607383</v>
      </c>
      <c r="ZI16" s="24">
        <f t="shared" ca="1" si="690"/>
        <v>23.790582343058585</v>
      </c>
      <c r="ZJ16" s="24">
        <f t="shared" ca="1" si="691"/>
        <v>21.615262841032692</v>
      </c>
      <c r="ZK16" s="24">
        <f t="shared" ca="1" si="692"/>
        <v>26.880416157972551</v>
      </c>
      <c r="ZL16" s="24">
        <f t="shared" ca="1" si="693"/>
        <v>24.107730562226681</v>
      </c>
      <c r="ZM16" s="24">
        <f t="shared" ca="1" si="694"/>
        <v>25.388486129137462</v>
      </c>
      <c r="ZN16" s="24">
        <f t="shared" ca="1" si="695"/>
        <v>27.644474794354853</v>
      </c>
      <c r="ZO16" s="24">
        <f t="shared" ca="1" si="696"/>
        <v>25.636020965316792</v>
      </c>
      <c r="ZP16" s="24">
        <f t="shared" ca="1" si="697"/>
        <v>29.264312903936435</v>
      </c>
      <c r="ZQ16" s="24">
        <f t="shared" ca="1" si="698"/>
        <v>24.859819645310097</v>
      </c>
      <c r="ZR16" s="24">
        <f t="shared" ca="1" si="699"/>
        <v>27.867968687358122</v>
      </c>
      <c r="ZS16" s="24">
        <f t="shared" ca="1" si="700"/>
        <v>23.372001376689134</v>
      </c>
      <c r="ZT16" s="24">
        <f t="shared" ca="1" si="701"/>
        <v>23.433101949914064</v>
      </c>
      <c r="ZU16" s="24">
        <f t="shared" ca="1" si="702"/>
        <v>24.308573778938385</v>
      </c>
      <c r="ZV16" s="24">
        <f t="shared" ca="1" si="703"/>
        <v>26.269302715204351</v>
      </c>
      <c r="ZW16" s="24">
        <f t="shared" ca="1" si="704"/>
        <v>23.801272048067421</v>
      </c>
      <c r="ZX16" s="24">
        <f t="shared" ca="1" si="705"/>
        <v>26.230549049582748</v>
      </c>
      <c r="ZY16" s="24">
        <f t="shared" ca="1" si="706"/>
        <v>26.911931778077488</v>
      </c>
      <c r="ZZ16" s="24">
        <f t="shared" ca="1" si="707"/>
        <v>26.598403353696991</v>
      </c>
      <c r="AAA16" s="24">
        <f t="shared" ca="1" si="708"/>
        <v>25.534545123393688</v>
      </c>
      <c r="AAB16" s="24">
        <f t="shared" ca="1" si="709"/>
        <v>24.345089460112483</v>
      </c>
      <c r="AAC16" s="24">
        <f t="shared" ca="1" si="710"/>
        <v>25.137425262797525</v>
      </c>
      <c r="AAD16" s="24">
        <f t="shared" ca="1" si="711"/>
        <v>25.884240954196937</v>
      </c>
      <c r="AAE16" s="24">
        <f t="shared" ca="1" si="712"/>
        <v>24.192673454089455</v>
      </c>
      <c r="AAF16" s="24">
        <f t="shared" ca="1" si="713"/>
        <v>23.185240975957775</v>
      </c>
      <c r="AAG16" s="24">
        <f t="shared" ca="1" si="714"/>
        <v>25.668577254529016</v>
      </c>
      <c r="AAH16" s="24">
        <f t="shared" ca="1" si="715"/>
        <v>24.229428699665636</v>
      </c>
      <c r="AAI16" s="24">
        <f t="shared" ca="1" si="716"/>
        <v>28.732472836050796</v>
      </c>
      <c r="AAJ16" s="24">
        <f t="shared" ca="1" si="717"/>
        <v>25.453286779247328</v>
      </c>
      <c r="AAK16" s="24">
        <f t="shared" ca="1" si="718"/>
        <v>23.344891591710677</v>
      </c>
      <c r="AAL16" s="24">
        <f t="shared" ca="1" si="719"/>
        <v>24.92908549999337</v>
      </c>
      <c r="AAM16" s="24">
        <f t="shared" ca="1" si="720"/>
        <v>25.201579456765877</v>
      </c>
      <c r="AAN16" s="24">
        <f t="shared" ca="1" si="721"/>
        <v>23.801415568150667</v>
      </c>
      <c r="AAO16" s="24">
        <f t="shared" ca="1" si="722"/>
        <v>25.899891771108813</v>
      </c>
      <c r="AAP16" s="24">
        <f t="shared" ca="1" si="723"/>
        <v>24.262314230072402</v>
      </c>
      <c r="AAQ16" s="24">
        <f t="shared" ca="1" si="724"/>
        <v>24.653330438644275</v>
      </c>
      <c r="AAR16" s="24">
        <f t="shared" ca="1" si="725"/>
        <v>23.633465380857697</v>
      </c>
      <c r="AAS16" s="24">
        <f t="shared" ca="1" si="726"/>
        <v>25.728487556335747</v>
      </c>
      <c r="AAT16" s="24">
        <f t="shared" ca="1" si="727"/>
        <v>22.722916259872786</v>
      </c>
      <c r="AAU16" s="24">
        <f t="shared" ca="1" si="728"/>
        <v>26.750836898099038</v>
      </c>
      <c r="AAV16" s="24">
        <f t="shared" ca="1" si="729"/>
        <v>23.393959530424674</v>
      </c>
      <c r="AAW16" s="24">
        <f t="shared" ca="1" si="730"/>
        <v>25.758772193528809</v>
      </c>
      <c r="AAX16" s="24">
        <f t="shared" ca="1" si="731"/>
        <v>22.510891584533848</v>
      </c>
      <c r="AAY16" s="24">
        <f t="shared" ca="1" si="732"/>
        <v>26.179554450812343</v>
      </c>
      <c r="AAZ16" s="24">
        <f t="shared" ca="1" si="733"/>
        <v>25.305913519757905</v>
      </c>
      <c r="ABA16" s="24">
        <f t="shared" ca="1" si="734"/>
        <v>21.659637107810717</v>
      </c>
      <c r="ABB16" s="24">
        <f t="shared" ca="1" si="735"/>
        <v>24.677097368843704</v>
      </c>
      <c r="ABC16" s="24">
        <f t="shared" ca="1" si="736"/>
        <v>24.11426675128018</v>
      </c>
      <c r="ABD16" s="24">
        <f t="shared" ca="1" si="737"/>
        <v>27.007548943472333</v>
      </c>
      <c r="ABE16" s="24">
        <f t="shared" ca="1" si="738"/>
        <v>24.428338132995062</v>
      </c>
      <c r="ABF16" s="24">
        <f t="shared" ca="1" si="739"/>
        <v>25.866620294278494</v>
      </c>
      <c r="ABG16" s="24">
        <f t="shared" ca="1" si="740"/>
        <v>24.594234079316795</v>
      </c>
      <c r="ABH16" s="24">
        <f t="shared" ca="1" si="741"/>
        <v>21.451935113980717</v>
      </c>
      <c r="ABI16" s="24">
        <f t="shared" ca="1" si="742"/>
        <v>25.424383798940838</v>
      </c>
      <c r="ABJ16" s="24">
        <f t="shared" ca="1" si="743"/>
        <v>23.089354159010174</v>
      </c>
      <c r="ABK16" s="24">
        <f t="shared" ca="1" si="744"/>
        <v>28.292540218651773</v>
      </c>
      <c r="ABL16" s="24">
        <f t="shared" ca="1" si="745"/>
        <v>24.920073837360825</v>
      </c>
      <c r="ABM16" s="24">
        <f t="shared" ca="1" si="746"/>
        <v>23.261692408503915</v>
      </c>
      <c r="ABN16" s="24">
        <f t="shared" ca="1" si="747"/>
        <v>24.747524092017866</v>
      </c>
      <c r="ABO16" s="24">
        <f t="shared" ca="1" si="748"/>
        <v>23.060453690587238</v>
      </c>
      <c r="ABP16" s="24">
        <f t="shared" ca="1" si="749"/>
        <v>23.026005375666543</v>
      </c>
      <c r="ABQ16" s="24">
        <f t="shared" ca="1" si="750"/>
        <v>25.70595066544367</v>
      </c>
      <c r="ABR16" s="24">
        <f t="shared" ca="1" si="751"/>
        <v>25.430231048700907</v>
      </c>
      <c r="ABS16" s="24">
        <f t="shared" ca="1" si="752"/>
        <v>21.772169552216965</v>
      </c>
      <c r="ABT16" s="24">
        <f t="shared" ca="1" si="753"/>
        <v>23.340028366063272</v>
      </c>
      <c r="ABU16" s="24">
        <f t="shared" ca="1" si="754"/>
        <v>24.651619849439438</v>
      </c>
      <c r="ABV16" s="24">
        <f t="shared" ca="1" si="755"/>
        <v>23.599413844597326</v>
      </c>
      <c r="ABW16" s="24">
        <f t="shared" ca="1" si="756"/>
        <v>29.014770989488476</v>
      </c>
      <c r="ABX16" s="24">
        <f t="shared" ca="1" si="757"/>
        <v>23.450578423177408</v>
      </c>
      <c r="ABY16" s="24">
        <f t="shared" ca="1" si="758"/>
        <v>26.688868080868328</v>
      </c>
      <c r="ABZ16" s="24">
        <f t="shared" ca="1" si="759"/>
        <v>25.667748890512279</v>
      </c>
      <c r="ACA16" s="24">
        <f t="shared" ca="1" si="760"/>
        <v>23.827245465922243</v>
      </c>
      <c r="ACB16" s="24">
        <f t="shared" ca="1" si="761"/>
        <v>23.634212729033898</v>
      </c>
      <c r="ACC16" s="24">
        <f t="shared" ca="1" si="762"/>
        <v>25.450431214568432</v>
      </c>
      <c r="ACD16" s="24">
        <f t="shared" ca="1" si="763"/>
        <v>27.383105979033061</v>
      </c>
      <c r="ACE16" s="24">
        <f t="shared" ca="1" si="764"/>
        <v>26.110036351436623</v>
      </c>
      <c r="ACF16" s="24">
        <f t="shared" ca="1" si="765"/>
        <v>23.388717830476537</v>
      </c>
      <c r="ACG16" s="24">
        <f t="shared" ca="1" si="766"/>
        <v>26.204640387157468</v>
      </c>
      <c r="ACH16" s="24">
        <f t="shared" ca="1" si="767"/>
        <v>23.204254455157294</v>
      </c>
      <c r="ACI16" s="24">
        <f t="shared" ca="1" si="768"/>
        <v>22.46995581518377</v>
      </c>
      <c r="ACJ16" s="24">
        <f t="shared" ca="1" si="769"/>
        <v>25.266456260574106</v>
      </c>
      <c r="ACK16" s="24">
        <f t="shared" ca="1" si="770"/>
        <v>25.098081806448647</v>
      </c>
      <c r="ACL16" s="24">
        <f t="shared" ca="1" si="771"/>
        <v>26.686422549218886</v>
      </c>
      <c r="ACM16" s="24">
        <f t="shared" ca="1" si="772"/>
        <v>24.517597740180115</v>
      </c>
      <c r="ACN16" s="24">
        <f t="shared" ca="1" si="773"/>
        <v>29.530336636433912</v>
      </c>
      <c r="ACO16" s="24">
        <f t="shared" ca="1" si="774"/>
        <v>26.590626790744285</v>
      </c>
      <c r="ACP16" s="24">
        <f t="shared" ca="1" si="775"/>
        <v>26.160902979342971</v>
      </c>
      <c r="ACQ16" s="24">
        <f t="shared" ca="1" si="776"/>
        <v>25.742866170107046</v>
      </c>
      <c r="ACR16" s="24">
        <f t="shared" ca="1" si="777"/>
        <v>27.952307386340166</v>
      </c>
      <c r="ACS16" s="24">
        <f t="shared" ca="1" si="778"/>
        <v>28.055660693353339</v>
      </c>
      <c r="ACT16" s="24">
        <f t="shared" ca="1" si="779"/>
        <v>24.264945612192186</v>
      </c>
      <c r="ACU16" s="24">
        <f t="shared" ca="1" si="780"/>
        <v>24.945005432639505</v>
      </c>
      <c r="ACV16" s="24">
        <f t="shared" ca="1" si="781"/>
        <v>26.133011843456707</v>
      </c>
      <c r="ACW16" s="24">
        <f t="shared" ca="1" si="782"/>
        <v>23.844266503348464</v>
      </c>
      <c r="ACX16" s="24">
        <f t="shared" ca="1" si="783"/>
        <v>23.993347338163641</v>
      </c>
      <c r="ACY16" s="24">
        <f t="shared" ca="1" si="784"/>
        <v>26.079805958613662</v>
      </c>
      <c r="ACZ16" s="24">
        <f t="shared" ca="1" si="785"/>
        <v>22.02413921170114</v>
      </c>
      <c r="ADA16" s="24">
        <f t="shared" ca="1" si="786"/>
        <v>25.407650395824625</v>
      </c>
      <c r="ADB16" s="24">
        <f t="shared" ca="1" si="787"/>
        <v>27.55003221006973</v>
      </c>
      <c r="ADC16" s="24">
        <f t="shared" ca="1" si="788"/>
        <v>26.246611705074951</v>
      </c>
      <c r="ADD16" s="24">
        <f t="shared" ca="1" si="789"/>
        <v>25.826138949986067</v>
      </c>
      <c r="ADE16" s="24">
        <f t="shared" ca="1" si="790"/>
        <v>25.952672342380332</v>
      </c>
      <c r="ADF16" s="24">
        <f t="shared" ca="1" si="791"/>
        <v>23.672942538968453</v>
      </c>
      <c r="ADG16" s="24">
        <f t="shared" ca="1" si="792"/>
        <v>25.727026571714283</v>
      </c>
      <c r="ADH16" s="24">
        <f t="shared" ca="1" si="793"/>
        <v>25.065484975875368</v>
      </c>
      <c r="ADI16" s="24">
        <f t="shared" ca="1" si="794"/>
        <v>23.611608312203526</v>
      </c>
      <c r="ADJ16" s="24">
        <f t="shared" ca="1" si="795"/>
        <v>23.149922491111845</v>
      </c>
      <c r="ADK16" s="24">
        <f t="shared" ca="1" si="796"/>
        <v>25.584169487611643</v>
      </c>
      <c r="ADL16" s="24">
        <f t="shared" ca="1" si="797"/>
        <v>22.790871638980544</v>
      </c>
      <c r="ADM16" s="24">
        <f t="shared" ca="1" si="798"/>
        <v>25.7420143413676</v>
      </c>
      <c r="ADN16" s="24">
        <f t="shared" ca="1" si="799"/>
        <v>22.547274300374671</v>
      </c>
      <c r="ADO16" s="24">
        <f t="shared" ca="1" si="800"/>
        <v>25.49113195412879</v>
      </c>
      <c r="ADP16" s="24">
        <f t="shared" ca="1" si="801"/>
        <v>23.813003150583452</v>
      </c>
      <c r="ADQ16" s="24">
        <f t="shared" ca="1" si="802"/>
        <v>24.387140132896754</v>
      </c>
      <c r="ADR16" s="24">
        <f t="shared" ca="1" si="803"/>
        <v>26.719080763387918</v>
      </c>
      <c r="ADS16" s="24">
        <f t="shared" ca="1" si="804"/>
        <v>23.210512558923348</v>
      </c>
      <c r="ADT16" s="24">
        <f t="shared" ca="1" si="805"/>
        <v>24.572755219154828</v>
      </c>
      <c r="ADU16" s="24">
        <f t="shared" ca="1" si="806"/>
        <v>24.251157020423726</v>
      </c>
      <c r="ADV16" s="24">
        <f t="shared" ca="1" si="807"/>
        <v>25.096725941887033</v>
      </c>
      <c r="ADW16" s="24">
        <f t="shared" ca="1" si="808"/>
        <v>25.121579227823936</v>
      </c>
      <c r="ADX16" s="24">
        <f t="shared" ca="1" si="809"/>
        <v>23.230854926469007</v>
      </c>
      <c r="ADY16" s="24">
        <f t="shared" ca="1" si="810"/>
        <v>27.122959754641574</v>
      </c>
      <c r="ADZ16" s="24">
        <f t="shared" ca="1" si="811"/>
        <v>28.672258398562597</v>
      </c>
      <c r="AEA16" s="24">
        <f t="shared" ca="1" si="812"/>
        <v>23.867367992684354</v>
      </c>
      <c r="AEB16" s="24">
        <f t="shared" ca="1" si="813"/>
        <v>24.327873706261709</v>
      </c>
      <c r="AEC16" s="24">
        <f t="shared" ca="1" si="814"/>
        <v>24.616570074013271</v>
      </c>
      <c r="AED16" s="24">
        <f t="shared" ca="1" si="815"/>
        <v>27.085033557927716</v>
      </c>
      <c r="AEE16" s="24">
        <f t="shared" ca="1" si="816"/>
        <v>23.352154882358107</v>
      </c>
      <c r="AEF16" s="24">
        <f t="shared" ca="1" si="817"/>
        <v>22.213256124157514</v>
      </c>
      <c r="AEG16" s="24">
        <f t="shared" ca="1" si="818"/>
        <v>25.229189797125166</v>
      </c>
      <c r="AEH16" s="24">
        <f t="shared" ca="1" si="819"/>
        <v>25.090097631639658</v>
      </c>
      <c r="AEI16" s="24">
        <f t="shared" ca="1" si="820"/>
        <v>29.16003016383176</v>
      </c>
      <c r="AEJ16" s="24">
        <f t="shared" ca="1" si="821"/>
        <v>22.408033628248461</v>
      </c>
      <c r="AEK16" s="24">
        <f t="shared" ca="1" si="822"/>
        <v>22.473438087138444</v>
      </c>
      <c r="AEL16" s="24">
        <f t="shared" ca="1" si="823"/>
        <v>24.000407541668981</v>
      </c>
      <c r="AEM16" s="24">
        <f t="shared" ca="1" si="824"/>
        <v>26.157577590730039</v>
      </c>
      <c r="AEN16" s="24">
        <f t="shared" ca="1" si="825"/>
        <v>25.577145764797134</v>
      </c>
      <c r="AEO16" s="24">
        <f t="shared" ca="1" si="826"/>
        <v>24.393534938893374</v>
      </c>
      <c r="AEP16" s="24">
        <f t="shared" ca="1" si="827"/>
        <v>22.770361346870732</v>
      </c>
      <c r="AEQ16" s="24">
        <f t="shared" ca="1" si="828"/>
        <v>22.964504745886181</v>
      </c>
      <c r="AER16" s="24">
        <f t="shared" ca="1" si="829"/>
        <v>27.290851386232376</v>
      </c>
      <c r="AES16" s="24">
        <f t="shared" ca="1" si="830"/>
        <v>24.041799639090982</v>
      </c>
      <c r="AET16" s="24">
        <f t="shared" ca="1" si="831"/>
        <v>23.114529122781025</v>
      </c>
      <c r="AEU16" s="24">
        <f t="shared" ca="1" si="832"/>
        <v>25.043959681570211</v>
      </c>
      <c r="AEV16" s="24">
        <f t="shared" ca="1" si="833"/>
        <v>26.498718432927397</v>
      </c>
      <c r="AEW16" s="24">
        <f t="shared" ca="1" si="834"/>
        <v>24.581748049607544</v>
      </c>
      <c r="AEX16" s="24">
        <f t="shared" ca="1" si="835"/>
        <v>25.9974267613465</v>
      </c>
      <c r="AEY16" s="24">
        <f t="shared" ca="1" si="836"/>
        <v>22.676012019311081</v>
      </c>
      <c r="AEZ16" s="24">
        <f t="shared" ca="1" si="837"/>
        <v>26.139854504808362</v>
      </c>
      <c r="AFA16" s="24">
        <f t="shared" ca="1" si="838"/>
        <v>25.625896129592125</v>
      </c>
      <c r="AFB16" s="24">
        <f t="shared" ca="1" si="839"/>
        <v>23.629259862746437</v>
      </c>
      <c r="AFC16" s="24">
        <f t="shared" ca="1" si="840"/>
        <v>22.673763280340278</v>
      </c>
      <c r="AFD16" s="24">
        <f t="shared" ca="1" si="841"/>
        <v>25.224261934391443</v>
      </c>
      <c r="AFE16" s="24">
        <f t="shared" ca="1" si="842"/>
        <v>25.845701371027253</v>
      </c>
      <c r="AFF16" s="24">
        <f t="shared" ca="1" si="843"/>
        <v>24.605255560269022</v>
      </c>
      <c r="AFG16" s="24">
        <f t="shared" ca="1" si="844"/>
        <v>23.894217699954993</v>
      </c>
      <c r="AFH16" s="24">
        <f t="shared" ca="1" si="845"/>
        <v>22.577959287940608</v>
      </c>
      <c r="AFI16" s="24">
        <f t="shared" ca="1" si="846"/>
        <v>22.411820288700504</v>
      </c>
      <c r="AFJ16" s="24">
        <f t="shared" ca="1" si="847"/>
        <v>27.432416144843192</v>
      </c>
      <c r="AFK16" s="24">
        <f t="shared" ca="1" si="848"/>
        <v>24.085789938661453</v>
      </c>
      <c r="AFL16" s="24">
        <f t="shared" ca="1" si="849"/>
        <v>24.158468551946459</v>
      </c>
      <c r="AFM16" s="24">
        <f t="shared" ca="1" si="850"/>
        <v>24.147854077930255</v>
      </c>
      <c r="AFN16" s="24">
        <f t="shared" ca="1" si="851"/>
        <v>21.72790398483474</v>
      </c>
      <c r="AFO16" s="24">
        <f t="shared" ca="1" si="852"/>
        <v>22.984623373020874</v>
      </c>
      <c r="AFP16" s="24">
        <f t="shared" ca="1" si="853"/>
        <v>25.896899838030169</v>
      </c>
      <c r="AFQ16" s="24">
        <f t="shared" ca="1" si="854"/>
        <v>24.199662045042153</v>
      </c>
      <c r="AFR16" s="24">
        <f t="shared" ca="1" si="855"/>
        <v>24.407852544383989</v>
      </c>
      <c r="AFS16" s="24">
        <f t="shared" ca="1" si="856"/>
        <v>31.916320023915624</v>
      </c>
      <c r="AFT16" s="24">
        <f t="shared" ca="1" si="857"/>
        <v>25.432727543138935</v>
      </c>
      <c r="AFU16" s="24">
        <f t="shared" ca="1" si="858"/>
        <v>23.330440139722118</v>
      </c>
      <c r="AFV16" s="24">
        <f t="shared" ca="1" si="859"/>
        <v>23.2771270527094</v>
      </c>
      <c r="AFW16" s="24">
        <f t="shared" ca="1" si="860"/>
        <v>27.859399175666891</v>
      </c>
      <c r="AFX16" s="24">
        <f t="shared" ca="1" si="861"/>
        <v>25.619457484529722</v>
      </c>
      <c r="AFY16" s="24">
        <f t="shared" ca="1" si="862"/>
        <v>23.140451961373135</v>
      </c>
      <c r="AFZ16" s="24">
        <f t="shared" ca="1" si="863"/>
        <v>23.007599455397965</v>
      </c>
      <c r="AGA16" s="24">
        <f t="shared" ca="1" si="864"/>
        <v>24.527486317748199</v>
      </c>
      <c r="AGB16" s="24">
        <f t="shared" ca="1" si="865"/>
        <v>21.756006667683575</v>
      </c>
      <c r="AGC16" s="24">
        <f t="shared" ca="1" si="866"/>
        <v>24.941691947010661</v>
      </c>
      <c r="AGD16" s="24">
        <f t="shared" ca="1" si="867"/>
        <v>22.599683569238891</v>
      </c>
      <c r="AGE16" s="24">
        <f t="shared" ca="1" si="868"/>
        <v>24.07700817072822</v>
      </c>
      <c r="AGF16" s="24">
        <f t="shared" ca="1" si="869"/>
        <v>23.977027218466727</v>
      </c>
      <c r="AGG16" s="24">
        <f t="shared" ca="1" si="870"/>
        <v>26.019145275549604</v>
      </c>
      <c r="AGH16" s="24">
        <f t="shared" ca="1" si="871"/>
        <v>22.886127541326502</v>
      </c>
      <c r="AGI16" s="24">
        <f t="shared" ca="1" si="872"/>
        <v>25.422930966607634</v>
      </c>
      <c r="AGJ16" s="24">
        <f t="shared" ca="1" si="873"/>
        <v>24.235547205868652</v>
      </c>
      <c r="AGK16" s="24">
        <f t="shared" ca="1" si="874"/>
        <v>25.210332866496444</v>
      </c>
      <c r="AGL16" s="24">
        <f t="shared" ca="1" si="875"/>
        <v>24.664822158774328</v>
      </c>
      <c r="AGM16" s="24">
        <f t="shared" ca="1" si="876"/>
        <v>24.529740408781233</v>
      </c>
      <c r="AGN16" s="24">
        <f t="shared" ca="1" si="877"/>
        <v>26.230259341072699</v>
      </c>
      <c r="AGO16" s="24">
        <f t="shared" ca="1" si="878"/>
        <v>23.698664066873178</v>
      </c>
      <c r="AGP16" s="24">
        <f t="shared" ca="1" si="879"/>
        <v>23.795497615787099</v>
      </c>
      <c r="AGQ16" s="24">
        <f t="shared" ca="1" si="880"/>
        <v>27.192020767092576</v>
      </c>
      <c r="AGR16" s="24">
        <f t="shared" ca="1" si="881"/>
        <v>23.541373353527732</v>
      </c>
      <c r="AGS16" s="24">
        <f t="shared" ca="1" si="882"/>
        <v>28.931788655834033</v>
      </c>
      <c r="AGT16" s="24">
        <f t="shared" ca="1" si="883"/>
        <v>24.585513665799137</v>
      </c>
      <c r="AGU16" s="24">
        <f t="shared" ca="1" si="884"/>
        <v>25.540005039409046</v>
      </c>
      <c r="AGV16" s="24">
        <f t="shared" ca="1" si="885"/>
        <v>23.859695796177299</v>
      </c>
      <c r="AGW16" s="24">
        <f t="shared" ca="1" si="886"/>
        <v>28.4165125659461</v>
      </c>
      <c r="AGX16" s="24">
        <f t="shared" ca="1" si="887"/>
        <v>27.567245974810806</v>
      </c>
      <c r="AGY16" s="24">
        <f t="shared" ca="1" si="888"/>
        <v>24.309535657980437</v>
      </c>
      <c r="AGZ16" s="24">
        <f t="shared" ca="1" si="889"/>
        <v>25.189287158397494</v>
      </c>
      <c r="AHA16" s="24">
        <f t="shared" ca="1" si="890"/>
        <v>24.485942751712873</v>
      </c>
      <c r="AHB16" s="24">
        <f t="shared" ca="1" si="891"/>
        <v>26.834056298004253</v>
      </c>
      <c r="AHC16" s="24">
        <f t="shared" ca="1" si="892"/>
        <v>25.72908021203185</v>
      </c>
      <c r="AHD16" s="24">
        <f t="shared" ca="1" si="893"/>
        <v>25.249908956181219</v>
      </c>
      <c r="AHE16" s="24">
        <f t="shared" ca="1" si="894"/>
        <v>23.475631875450379</v>
      </c>
      <c r="AHF16" s="24">
        <f t="shared" ca="1" si="895"/>
        <v>24.760971595261754</v>
      </c>
      <c r="AHG16" s="24">
        <f t="shared" ca="1" si="896"/>
        <v>25.230497916802314</v>
      </c>
      <c r="AHH16" s="24">
        <f t="shared" ca="1" si="897"/>
        <v>24.03712218311534</v>
      </c>
      <c r="AHI16" s="24">
        <f t="shared" ca="1" si="898"/>
        <v>24.892531207225538</v>
      </c>
      <c r="AHJ16" s="24">
        <f t="shared" ca="1" si="899"/>
        <v>22.443577617602305</v>
      </c>
      <c r="AHK16" s="24">
        <f t="shared" ca="1" si="900"/>
        <v>24.439173178744795</v>
      </c>
      <c r="AHL16" s="24">
        <f t="shared" ca="1" si="901"/>
        <v>27.295033713236503</v>
      </c>
      <c r="AHM16" s="24">
        <f t="shared" ca="1" si="902"/>
        <v>25.280961423165373</v>
      </c>
      <c r="AHN16" s="24">
        <f t="shared" ca="1" si="903"/>
        <v>25.117198089039217</v>
      </c>
      <c r="AHO16" s="24">
        <f t="shared" ca="1" si="904"/>
        <v>23.295820050143828</v>
      </c>
      <c r="AHP16" s="24">
        <f t="shared" ca="1" si="905"/>
        <v>23.540286089581901</v>
      </c>
      <c r="AHQ16" s="24">
        <f t="shared" ca="1" si="906"/>
        <v>24.756009418199078</v>
      </c>
      <c r="AHR16" s="24">
        <f t="shared" ca="1" si="907"/>
        <v>27.902157894199213</v>
      </c>
      <c r="AHS16" s="24">
        <f t="shared" ca="1" si="908"/>
        <v>25.670159987775026</v>
      </c>
      <c r="AHT16" s="24">
        <f t="shared" ca="1" si="909"/>
        <v>22.883579000606463</v>
      </c>
      <c r="AHU16" s="24">
        <f t="shared" ca="1" si="910"/>
        <v>24.848275687578504</v>
      </c>
      <c r="AHV16" s="24">
        <f t="shared" ca="1" si="911"/>
        <v>22.348123162027687</v>
      </c>
      <c r="AHW16" s="24">
        <f t="shared" ca="1" si="912"/>
        <v>23.730713675075428</v>
      </c>
      <c r="AHX16" s="24">
        <f t="shared" ca="1" si="913"/>
        <v>21.256259727688079</v>
      </c>
      <c r="AHY16" s="24">
        <f t="shared" ca="1" si="914"/>
        <v>27.139946824012448</v>
      </c>
      <c r="AHZ16" s="24">
        <f t="shared" ca="1" si="915"/>
        <v>24.29790120605292</v>
      </c>
      <c r="AIA16" s="24">
        <f t="shared" ca="1" si="916"/>
        <v>24.544752649490682</v>
      </c>
      <c r="AIB16" s="24">
        <f t="shared" ca="1" si="917"/>
        <v>26.297681359314893</v>
      </c>
      <c r="AIC16" s="24">
        <f t="shared" ca="1" si="918"/>
        <v>23.662223228181851</v>
      </c>
      <c r="AID16" s="24">
        <f t="shared" ca="1" si="919"/>
        <v>24.221986838093589</v>
      </c>
      <c r="AIE16" s="24">
        <f t="shared" ca="1" si="920"/>
        <v>22.57371483931313</v>
      </c>
      <c r="AIF16" s="24">
        <f t="shared" ca="1" si="921"/>
        <v>27.132887689101178</v>
      </c>
      <c r="AIG16" s="24">
        <f t="shared" ca="1" si="922"/>
        <v>24.751017311271692</v>
      </c>
      <c r="AIH16" s="24">
        <f t="shared" ca="1" si="923"/>
        <v>24.330682024568411</v>
      </c>
      <c r="AII16" s="24">
        <f t="shared" ca="1" si="924"/>
        <v>24.0105434156306</v>
      </c>
      <c r="AIJ16" s="24">
        <f t="shared" ca="1" si="925"/>
        <v>24.413202055475537</v>
      </c>
      <c r="AIK16" s="24">
        <f t="shared" ca="1" si="926"/>
        <v>24.267298028584879</v>
      </c>
      <c r="AIL16" s="24">
        <f t="shared" ca="1" si="927"/>
        <v>22.001443934842921</v>
      </c>
      <c r="AIM16" s="24">
        <f t="shared" ca="1" si="928"/>
        <v>25.373885607510111</v>
      </c>
      <c r="AIN16" s="24">
        <f t="shared" ca="1" si="929"/>
        <v>25.499071296870078</v>
      </c>
      <c r="AIO16" s="24">
        <f t="shared" ca="1" si="930"/>
        <v>27.377533793919213</v>
      </c>
      <c r="AIP16" s="24">
        <f t="shared" ca="1" si="931"/>
        <v>23.603074042004824</v>
      </c>
      <c r="AIQ16" s="24">
        <f t="shared" ca="1" si="932"/>
        <v>26.105550396924695</v>
      </c>
      <c r="AIR16" s="24">
        <f t="shared" ca="1" si="933"/>
        <v>22.702005969153443</v>
      </c>
      <c r="AIS16" s="24">
        <f t="shared" ca="1" si="934"/>
        <v>23.571345301088204</v>
      </c>
      <c r="AIT16" s="24">
        <f t="shared" ca="1" si="935"/>
        <v>23.719829934802281</v>
      </c>
      <c r="AIU16" s="24">
        <f t="shared" ca="1" si="936"/>
        <v>26.439394804097205</v>
      </c>
      <c r="AIV16" s="24">
        <f t="shared" ca="1" si="937"/>
        <v>24.655247357643098</v>
      </c>
      <c r="AIW16" s="24">
        <f t="shared" ca="1" si="938"/>
        <v>28.483458826970825</v>
      </c>
      <c r="AIX16" s="24">
        <f t="shared" ca="1" si="939"/>
        <v>24.105394848242245</v>
      </c>
      <c r="AIY16" s="24">
        <f t="shared" ca="1" si="940"/>
        <v>24.493934449842758</v>
      </c>
      <c r="AIZ16" s="24">
        <f t="shared" ca="1" si="941"/>
        <v>22.339354504236624</v>
      </c>
      <c r="AJA16" s="24">
        <f t="shared" ca="1" si="942"/>
        <v>27.410100467822506</v>
      </c>
      <c r="AJB16" s="24">
        <f t="shared" ca="1" si="943"/>
        <v>24.563036243127751</v>
      </c>
      <c r="AJC16" s="24">
        <f t="shared" ca="1" si="944"/>
        <v>26.317331766281097</v>
      </c>
      <c r="AJD16" s="24">
        <f t="shared" ca="1" si="945"/>
        <v>23.844620757317262</v>
      </c>
      <c r="AJE16" s="24">
        <f t="shared" ca="1" si="946"/>
        <v>23.880519887297485</v>
      </c>
      <c r="AJF16" s="24">
        <f t="shared" ca="1" si="947"/>
        <v>24.175301456300019</v>
      </c>
      <c r="AJG16" s="24">
        <f t="shared" ca="1" si="948"/>
        <v>21.089556758723486</v>
      </c>
      <c r="AJH16" s="24">
        <f t="shared" ca="1" si="949"/>
        <v>25.634283442201909</v>
      </c>
      <c r="AJI16" s="24">
        <f t="shared" ca="1" si="950"/>
        <v>24.218549923562616</v>
      </c>
      <c r="AJJ16" s="24">
        <f t="shared" ca="1" si="951"/>
        <v>25.830836628640082</v>
      </c>
      <c r="AJK16" s="24">
        <f t="shared" ca="1" si="952"/>
        <v>24.174416382145338</v>
      </c>
      <c r="AJL16" s="24">
        <f t="shared" ca="1" si="953"/>
        <v>23.262701634004788</v>
      </c>
      <c r="AJM16" s="24">
        <f t="shared" ca="1" si="954"/>
        <v>23.261794981853473</v>
      </c>
      <c r="AJN16" s="24">
        <f t="shared" ca="1" si="955"/>
        <v>22.889514952738828</v>
      </c>
      <c r="AJO16" s="24">
        <f t="shared" ca="1" si="956"/>
        <v>25.688539246811935</v>
      </c>
      <c r="AJP16" s="24">
        <f t="shared" ca="1" si="957"/>
        <v>25.603358218355872</v>
      </c>
      <c r="AJQ16" s="24">
        <f t="shared" ca="1" si="958"/>
        <v>22.218698297046824</v>
      </c>
      <c r="AJR16" s="24">
        <f t="shared" ca="1" si="959"/>
        <v>23.68528528161438</v>
      </c>
      <c r="AJS16" s="24">
        <f t="shared" ca="1" si="960"/>
        <v>23.584664683744229</v>
      </c>
      <c r="AJT16" s="24">
        <f t="shared" ca="1" si="961"/>
        <v>26.430120561041143</v>
      </c>
      <c r="AJU16" s="24">
        <f t="shared" ca="1" si="962"/>
        <v>25.973121687300917</v>
      </c>
      <c r="AJV16" s="24">
        <f t="shared" ca="1" si="963"/>
        <v>25.529709909668377</v>
      </c>
      <c r="AJW16" s="24">
        <f t="shared" ca="1" si="964"/>
        <v>26.542768277565269</v>
      </c>
      <c r="AJX16" s="24">
        <f t="shared" ca="1" si="965"/>
        <v>30.104116097711579</v>
      </c>
      <c r="AJY16" s="24">
        <f t="shared" ca="1" si="966"/>
        <v>23.598988319761173</v>
      </c>
      <c r="AJZ16" s="24">
        <f t="shared" ca="1" si="967"/>
        <v>23.018859419946963</v>
      </c>
      <c r="AKA16" s="24">
        <f t="shared" ca="1" si="968"/>
        <v>22.439022287673581</v>
      </c>
      <c r="AKB16" s="24">
        <f t="shared" ca="1" si="969"/>
        <v>23.738274561790007</v>
      </c>
      <c r="AKC16" s="24">
        <f t="shared" ca="1" si="970"/>
        <v>23.268078274139842</v>
      </c>
      <c r="AKD16" s="24">
        <f t="shared" ca="1" si="971"/>
        <v>24.49943841748258</v>
      </c>
      <c r="AKE16" s="24">
        <f t="shared" ca="1" si="972"/>
        <v>26.902416357251663</v>
      </c>
      <c r="AKF16" s="24">
        <f t="shared" ca="1" si="973"/>
        <v>24.717966581132508</v>
      </c>
      <c r="AKG16" s="24">
        <f t="shared" ca="1" si="974"/>
        <v>25.960721977053669</v>
      </c>
      <c r="AKH16" s="24">
        <f t="shared" ca="1" si="975"/>
        <v>23.073281312765918</v>
      </c>
      <c r="AKI16" s="24">
        <f t="shared" ca="1" si="976"/>
        <v>24.671258720119777</v>
      </c>
      <c r="AKJ16" s="24">
        <f t="shared" ca="1" si="977"/>
        <v>26.242127271323444</v>
      </c>
      <c r="AKK16" s="24">
        <f t="shared" ca="1" si="978"/>
        <v>21.197574387453525</v>
      </c>
      <c r="AKL16" s="24">
        <f t="shared" ca="1" si="979"/>
        <v>23.359395237564474</v>
      </c>
      <c r="AKM16" s="24">
        <f t="shared" ca="1" si="980"/>
        <v>27.205289113878489</v>
      </c>
      <c r="AKN16" s="24">
        <f t="shared" ca="1" si="981"/>
        <v>24.614079576625489</v>
      </c>
      <c r="AKO16" s="24">
        <f t="shared" ca="1" si="982"/>
        <v>23.653877753829359</v>
      </c>
      <c r="AKP16" s="24">
        <f t="shared" ca="1" si="983"/>
        <v>24.522466889735874</v>
      </c>
      <c r="AKQ16" s="24">
        <f t="shared" ca="1" si="984"/>
        <v>25.335866199086276</v>
      </c>
      <c r="AKR16" s="24">
        <f t="shared" ca="1" si="985"/>
        <v>23.051166079220561</v>
      </c>
      <c r="AKS16" s="24">
        <f t="shared" ca="1" si="986"/>
        <v>25.201377920552719</v>
      </c>
      <c r="AKT16" s="24">
        <f t="shared" ca="1" si="987"/>
        <v>22.984432571881158</v>
      </c>
      <c r="AKU16" s="24">
        <f t="shared" ca="1" si="988"/>
        <v>25.548914878058898</v>
      </c>
      <c r="AKV16" s="24">
        <f t="shared" ca="1" si="989"/>
        <v>22.736913944673546</v>
      </c>
      <c r="AKW16" s="24">
        <f t="shared" ca="1" si="990"/>
        <v>23.800469702146113</v>
      </c>
      <c r="AKX16" s="24">
        <f t="shared" ca="1" si="991"/>
        <v>25.787607502151722</v>
      </c>
      <c r="AKY16" s="24">
        <f t="shared" ca="1" si="992"/>
        <v>23.919368501471162</v>
      </c>
      <c r="AKZ16" s="24">
        <f t="shared" ca="1" si="993"/>
        <v>23.682059823192652</v>
      </c>
      <c r="ALA16" s="24">
        <f t="shared" ca="1" si="994"/>
        <v>23.394404700891858</v>
      </c>
      <c r="ALB16" s="24">
        <f t="shared" ca="1" si="995"/>
        <v>26.450521764797752</v>
      </c>
      <c r="ALC16" s="24">
        <f t="shared" ca="1" si="996"/>
        <v>24.630679582017308</v>
      </c>
      <c r="ALD16" s="24">
        <f t="shared" ca="1" si="997"/>
        <v>24.48260865486721</v>
      </c>
      <c r="ALE16" s="24">
        <f t="shared" ca="1" si="998"/>
        <v>25.518991081434891</v>
      </c>
      <c r="ALF16" s="24">
        <f t="shared" ca="1" si="999"/>
        <v>22.495021987071166</v>
      </c>
      <c r="ALG16" s="24">
        <f t="shared" ca="1" si="1000"/>
        <v>25.547409141388133</v>
      </c>
      <c r="ALH16" s="24">
        <f t="shared" ca="1" si="1001"/>
        <v>28.380229109543418</v>
      </c>
      <c r="ALI16" s="24">
        <f t="shared" ca="1" si="1002"/>
        <v>24.479310889396139</v>
      </c>
      <c r="ALJ16" s="24">
        <f t="shared" ca="1" si="1003"/>
        <v>24.820060229503852</v>
      </c>
      <c r="ALK16" s="24">
        <f t="shared" ca="1" si="1004"/>
        <v>24.7665797964987</v>
      </c>
      <c r="ALL16" s="24">
        <f t="shared" ca="1" si="1005"/>
        <v>26.623793057641755</v>
      </c>
      <c r="ALM16" s="24">
        <f t="shared" ca="1" si="1006"/>
        <v>25.112692233186841</v>
      </c>
      <c r="ALN16" s="24">
        <f t="shared" ca="1" si="1007"/>
        <v>25.046701195889291</v>
      </c>
      <c r="ALO16" s="24">
        <f t="shared" ca="1" si="1008"/>
        <v>23.197961628794072</v>
      </c>
      <c r="ALP16" s="24">
        <f t="shared" ca="1" si="1009"/>
        <v>22.209136160424819</v>
      </c>
      <c r="ALQ16" s="24">
        <f t="shared" ca="1" si="1010"/>
        <v>24.532938064504986</v>
      </c>
      <c r="ALR16" s="24">
        <f t="shared" ca="1" si="1011"/>
        <v>25.429270148791069</v>
      </c>
      <c r="ALS16" s="24">
        <f t="shared" ca="1" si="1012"/>
        <v>23.846117312569469</v>
      </c>
      <c r="ALT16" s="24">
        <f t="shared" ca="1" si="1013"/>
        <v>25.514467933876904</v>
      </c>
      <c r="ALU16" s="24">
        <f t="shared" ca="1" si="1014"/>
        <v>23.288678785996595</v>
      </c>
      <c r="ALV16" s="24">
        <f t="shared" ca="1" si="1015"/>
        <v>23.525066096502364</v>
      </c>
      <c r="ALW16" s="24">
        <f t="shared" ca="1" si="1016"/>
        <v>24.030971849062603</v>
      </c>
      <c r="ALX16" s="24">
        <f t="shared" ca="1" si="1017"/>
        <v>28.416724806119273</v>
      </c>
    </row>
    <row r="17" spans="1:1012" x14ac:dyDescent="0.25">
      <c r="A17" s="8">
        <v>42772</v>
      </c>
      <c r="B17" s="22">
        <v>23.120000999999998</v>
      </c>
      <c r="C17" s="15">
        <f t="shared" si="16"/>
        <v>-7.3260397763605734E-3</v>
      </c>
      <c r="G17" s="18"/>
      <c r="L17" s="10">
        <f t="shared" si="17"/>
        <v>14</v>
      </c>
      <c r="M17" s="24">
        <f t="shared" ca="1" si="18"/>
        <v>22.303058081270194</v>
      </c>
      <c r="N17" s="24">
        <f t="shared" ca="1" si="19"/>
        <v>27.511933966595041</v>
      </c>
      <c r="O17" s="24">
        <f t="shared" ca="1" si="20"/>
        <v>22.90786475842939</v>
      </c>
      <c r="P17" s="24">
        <f t="shared" ca="1" si="21"/>
        <v>26.310981800867285</v>
      </c>
      <c r="Q17" s="24">
        <f t="shared" ca="1" si="22"/>
        <v>25.81688035119118</v>
      </c>
      <c r="R17" s="24">
        <f t="shared" ca="1" si="23"/>
        <v>22.243931430857206</v>
      </c>
      <c r="S17" s="24">
        <f t="shared" ca="1" si="24"/>
        <v>24.875046609342863</v>
      </c>
      <c r="T17" s="24">
        <f t="shared" ca="1" si="25"/>
        <v>25.036059887792323</v>
      </c>
      <c r="U17" s="24">
        <f t="shared" ca="1" si="26"/>
        <v>27.241766372451981</v>
      </c>
      <c r="V17" s="24">
        <f t="shared" ca="1" si="27"/>
        <v>25.490273565596084</v>
      </c>
      <c r="W17" s="24">
        <f t="shared" ca="1" si="28"/>
        <v>24.191347973110108</v>
      </c>
      <c r="X17" s="24">
        <f t="shared" ca="1" si="29"/>
        <v>24.409838000870657</v>
      </c>
      <c r="Y17" s="24">
        <f t="shared" ca="1" si="30"/>
        <v>22.597889511721874</v>
      </c>
      <c r="Z17" s="24">
        <f t="shared" ca="1" si="31"/>
        <v>25.220961278773832</v>
      </c>
      <c r="AA17" s="24">
        <f t="shared" ca="1" si="32"/>
        <v>25.266609820597807</v>
      </c>
      <c r="AB17" s="24">
        <f t="shared" ca="1" si="33"/>
        <v>24.17923648800377</v>
      </c>
      <c r="AC17" s="24">
        <f t="shared" ca="1" si="34"/>
        <v>21.960283152752037</v>
      </c>
      <c r="AD17" s="24">
        <f t="shared" ca="1" si="35"/>
        <v>22.70680338855173</v>
      </c>
      <c r="AE17" s="24">
        <f t="shared" ca="1" si="36"/>
        <v>22.287101464472073</v>
      </c>
      <c r="AF17" s="24">
        <f t="shared" ca="1" si="37"/>
        <v>24.971039893990369</v>
      </c>
      <c r="AG17" s="24">
        <f t="shared" ca="1" si="38"/>
        <v>24.743678342881203</v>
      </c>
      <c r="AH17" s="24">
        <f t="shared" ca="1" si="39"/>
        <v>25.597607172697259</v>
      </c>
      <c r="AI17" s="24">
        <f t="shared" ca="1" si="40"/>
        <v>26.186608062819364</v>
      </c>
      <c r="AJ17" s="24">
        <f t="shared" ca="1" si="41"/>
        <v>25.625280761639939</v>
      </c>
      <c r="AK17" s="24">
        <f t="shared" ca="1" si="42"/>
        <v>24.846643723145668</v>
      </c>
      <c r="AL17" s="24">
        <f t="shared" ca="1" si="43"/>
        <v>23.053685022198373</v>
      </c>
      <c r="AM17" s="24">
        <f t="shared" ca="1" si="44"/>
        <v>23.467918661374206</v>
      </c>
      <c r="AN17" s="24">
        <f t="shared" ca="1" si="45"/>
        <v>23.953882419893407</v>
      </c>
      <c r="AO17" s="24">
        <f t="shared" ca="1" si="46"/>
        <v>25.735953091831039</v>
      </c>
      <c r="AP17" s="24">
        <f t="shared" ca="1" si="47"/>
        <v>28.130962211873111</v>
      </c>
      <c r="AQ17" s="24">
        <f t="shared" ca="1" si="48"/>
        <v>25.878825614762501</v>
      </c>
      <c r="AR17" s="24">
        <f t="shared" ca="1" si="49"/>
        <v>24.553583723253752</v>
      </c>
      <c r="AS17" s="24">
        <f t="shared" ca="1" si="50"/>
        <v>23.926653984244368</v>
      </c>
      <c r="AT17" s="24">
        <f t="shared" ca="1" si="51"/>
        <v>23.379543905688319</v>
      </c>
      <c r="AU17" s="24">
        <f t="shared" ca="1" si="52"/>
        <v>25.479414650586431</v>
      </c>
      <c r="AV17" s="24">
        <f t="shared" ca="1" si="53"/>
        <v>25.855997628240669</v>
      </c>
      <c r="AW17" s="24">
        <f t="shared" ca="1" si="54"/>
        <v>24.919981548965044</v>
      </c>
      <c r="AX17" s="24">
        <f t="shared" ca="1" si="55"/>
        <v>23.88382941314385</v>
      </c>
      <c r="AY17" s="24">
        <f t="shared" ca="1" si="56"/>
        <v>24.894296288504794</v>
      </c>
      <c r="AZ17" s="24">
        <f t="shared" ca="1" si="57"/>
        <v>24.263483363110762</v>
      </c>
      <c r="BA17" s="24">
        <f t="shared" ca="1" si="58"/>
        <v>26.196117672127336</v>
      </c>
      <c r="BB17" s="24">
        <f t="shared" ca="1" si="59"/>
        <v>27.192558920987135</v>
      </c>
      <c r="BC17" s="24">
        <f t="shared" ca="1" si="60"/>
        <v>24.131355272064674</v>
      </c>
      <c r="BD17" s="24">
        <f t="shared" ca="1" si="61"/>
        <v>26.191399147598627</v>
      </c>
      <c r="BE17" s="24">
        <f t="shared" ca="1" si="62"/>
        <v>26.690314435285519</v>
      </c>
      <c r="BF17" s="24">
        <f t="shared" ca="1" si="63"/>
        <v>23.899425088279283</v>
      </c>
      <c r="BG17" s="24">
        <f t="shared" ca="1" si="64"/>
        <v>23.907871903607251</v>
      </c>
      <c r="BH17" s="24">
        <f t="shared" ca="1" si="65"/>
        <v>23.846544793347867</v>
      </c>
      <c r="BI17" s="24">
        <f t="shared" ca="1" si="66"/>
        <v>24.615249962753293</v>
      </c>
      <c r="BJ17" s="24">
        <f t="shared" ca="1" si="67"/>
        <v>23.212623917553039</v>
      </c>
      <c r="BK17" s="24">
        <f t="shared" ca="1" si="68"/>
        <v>24.647311408736847</v>
      </c>
      <c r="BL17" s="24">
        <f t="shared" ca="1" si="69"/>
        <v>25.61627209667169</v>
      </c>
      <c r="BM17" s="24">
        <f t="shared" ca="1" si="70"/>
        <v>26.773592323048231</v>
      </c>
      <c r="BN17" s="24">
        <f t="shared" ca="1" si="71"/>
        <v>23.161168802372661</v>
      </c>
      <c r="BO17" s="24">
        <f t="shared" ca="1" si="72"/>
        <v>26.708983122947068</v>
      </c>
      <c r="BP17" s="24">
        <f t="shared" ca="1" si="73"/>
        <v>25.166290412369737</v>
      </c>
      <c r="BQ17" s="24">
        <f t="shared" ca="1" si="74"/>
        <v>24.555354020636148</v>
      </c>
      <c r="BR17" s="24">
        <f t="shared" ca="1" si="75"/>
        <v>23.981055966743696</v>
      </c>
      <c r="BS17" s="24">
        <f t="shared" ca="1" si="76"/>
        <v>24.820720586027448</v>
      </c>
      <c r="BT17" s="24">
        <f t="shared" ca="1" si="77"/>
        <v>21.924808725752548</v>
      </c>
      <c r="BU17" s="24">
        <f t="shared" ca="1" si="78"/>
        <v>28.421107543348629</v>
      </c>
      <c r="BV17" s="24">
        <f t="shared" ca="1" si="79"/>
        <v>23.209523665785433</v>
      </c>
      <c r="BW17" s="24">
        <f t="shared" ca="1" si="80"/>
        <v>24.830319150749471</v>
      </c>
      <c r="BX17" s="24">
        <f t="shared" ca="1" si="81"/>
        <v>25.144457904980477</v>
      </c>
      <c r="BY17" s="24">
        <f t="shared" ca="1" si="82"/>
        <v>26.716084670025616</v>
      </c>
      <c r="BZ17" s="24">
        <f t="shared" ca="1" si="83"/>
        <v>28.407512408257976</v>
      </c>
      <c r="CA17" s="24">
        <f t="shared" ca="1" si="84"/>
        <v>21.51064638596802</v>
      </c>
      <c r="CB17" s="24">
        <f t="shared" ca="1" si="85"/>
        <v>25.109443550767779</v>
      </c>
      <c r="CC17" s="24">
        <f t="shared" ca="1" si="86"/>
        <v>28.770905668283621</v>
      </c>
      <c r="CD17" s="24">
        <f t="shared" ca="1" si="87"/>
        <v>25.33148735116167</v>
      </c>
      <c r="CE17" s="24">
        <f t="shared" ca="1" si="88"/>
        <v>23.327758195061826</v>
      </c>
      <c r="CF17" s="24">
        <f t="shared" ca="1" si="89"/>
        <v>24.745698986667055</v>
      </c>
      <c r="CG17" s="24">
        <f t="shared" ca="1" si="90"/>
        <v>27.294802041539292</v>
      </c>
      <c r="CH17" s="24">
        <f t="shared" ca="1" si="91"/>
        <v>24.167620120669479</v>
      </c>
      <c r="CI17" s="24">
        <f t="shared" ca="1" si="92"/>
        <v>22.579985597149928</v>
      </c>
      <c r="CJ17" s="24">
        <f t="shared" ca="1" si="93"/>
        <v>23.645697168776902</v>
      </c>
      <c r="CK17" s="24">
        <f t="shared" ca="1" si="94"/>
        <v>25.437648914085901</v>
      </c>
      <c r="CL17" s="24">
        <f t="shared" ca="1" si="95"/>
        <v>24.966442095683643</v>
      </c>
      <c r="CM17" s="24">
        <f t="shared" ca="1" si="96"/>
        <v>24.437210901254549</v>
      </c>
      <c r="CN17" s="24">
        <f t="shared" ca="1" si="97"/>
        <v>25.051400194349014</v>
      </c>
      <c r="CO17" s="24">
        <f t="shared" ca="1" si="98"/>
        <v>23.347652304083876</v>
      </c>
      <c r="CP17" s="24">
        <f t="shared" ca="1" si="99"/>
        <v>24.995735795796381</v>
      </c>
      <c r="CQ17" s="24">
        <f t="shared" ca="1" si="100"/>
        <v>25.003313233785903</v>
      </c>
      <c r="CR17" s="24">
        <f t="shared" ca="1" si="101"/>
        <v>23.373958408780837</v>
      </c>
      <c r="CS17" s="24">
        <f t="shared" ca="1" si="102"/>
        <v>28.089918655092831</v>
      </c>
      <c r="CT17" s="24">
        <f t="shared" ca="1" si="103"/>
        <v>27.069851300771465</v>
      </c>
      <c r="CU17" s="24">
        <f t="shared" ca="1" si="104"/>
        <v>24.090993254517315</v>
      </c>
      <c r="CV17" s="24">
        <f t="shared" ca="1" si="105"/>
        <v>25.300196157990829</v>
      </c>
      <c r="CW17" s="24">
        <f t="shared" ca="1" si="106"/>
        <v>28.018718721265063</v>
      </c>
      <c r="CX17" s="24">
        <f t="shared" ca="1" si="107"/>
        <v>24.933134937635185</v>
      </c>
      <c r="CY17" s="24">
        <f t="shared" ca="1" si="108"/>
        <v>23.747948283127869</v>
      </c>
      <c r="CZ17" s="24">
        <f t="shared" ca="1" si="109"/>
        <v>24.337138234857619</v>
      </c>
      <c r="DA17" s="24">
        <f t="shared" ca="1" si="110"/>
        <v>28.219637935733207</v>
      </c>
      <c r="DB17" s="24">
        <f t="shared" ca="1" si="111"/>
        <v>23.027208864090227</v>
      </c>
      <c r="DC17" s="24">
        <f t="shared" ca="1" si="112"/>
        <v>22.138608190021934</v>
      </c>
      <c r="DD17" s="24">
        <f t="shared" ca="1" si="113"/>
        <v>22.413983544302045</v>
      </c>
      <c r="DE17" s="24">
        <f t="shared" ca="1" si="114"/>
        <v>23.792771434428801</v>
      </c>
      <c r="DF17" s="24">
        <f t="shared" ca="1" si="115"/>
        <v>25.078709592694896</v>
      </c>
      <c r="DG17" s="24">
        <f t="shared" ca="1" si="116"/>
        <v>23.952693537522929</v>
      </c>
      <c r="DH17" s="24">
        <f t="shared" ca="1" si="117"/>
        <v>24.261602174165382</v>
      </c>
      <c r="DI17" s="24">
        <f t="shared" ca="1" si="118"/>
        <v>26.333872886883803</v>
      </c>
      <c r="DJ17" s="24">
        <f t="shared" ca="1" si="119"/>
        <v>23.600246031954828</v>
      </c>
      <c r="DK17" s="24">
        <f t="shared" ca="1" si="120"/>
        <v>22.840617886899601</v>
      </c>
      <c r="DL17" s="24">
        <f t="shared" ca="1" si="121"/>
        <v>25.662468683944518</v>
      </c>
      <c r="DM17" s="24">
        <f t="shared" ca="1" si="122"/>
        <v>26.921156615983413</v>
      </c>
      <c r="DN17" s="24">
        <f t="shared" ca="1" si="123"/>
        <v>26.440386815299274</v>
      </c>
      <c r="DO17" s="24">
        <f t="shared" ca="1" si="124"/>
        <v>26.577232226354852</v>
      </c>
      <c r="DP17" s="24">
        <f t="shared" ca="1" si="125"/>
        <v>23.588374262424232</v>
      </c>
      <c r="DQ17" s="24">
        <f t="shared" ca="1" si="126"/>
        <v>24.908882045502867</v>
      </c>
      <c r="DR17" s="24">
        <f t="shared" ca="1" si="127"/>
        <v>26.031091909706568</v>
      </c>
      <c r="DS17" s="24">
        <f t="shared" ca="1" si="128"/>
        <v>22.969702761672494</v>
      </c>
      <c r="DT17" s="24">
        <f t="shared" ca="1" si="129"/>
        <v>23.789085516760942</v>
      </c>
      <c r="DU17" s="24">
        <f t="shared" ca="1" si="130"/>
        <v>23.70961274261407</v>
      </c>
      <c r="DV17" s="24">
        <f t="shared" ca="1" si="131"/>
        <v>25.780263904257001</v>
      </c>
      <c r="DW17" s="24">
        <f t="shared" ca="1" si="132"/>
        <v>25.934742352178983</v>
      </c>
      <c r="DX17" s="24">
        <f t="shared" ca="1" si="133"/>
        <v>23.697739393089655</v>
      </c>
      <c r="DY17" s="24">
        <f t="shared" ca="1" si="134"/>
        <v>21.931061940259113</v>
      </c>
      <c r="DZ17" s="24">
        <f t="shared" ca="1" si="135"/>
        <v>25.037499849195431</v>
      </c>
      <c r="EA17" s="24">
        <f t="shared" ca="1" si="136"/>
        <v>22.926430809012299</v>
      </c>
      <c r="EB17" s="24">
        <f t="shared" ca="1" si="137"/>
        <v>22.243017589983015</v>
      </c>
      <c r="EC17" s="24">
        <f t="shared" ca="1" si="138"/>
        <v>21.761519484773107</v>
      </c>
      <c r="ED17" s="24">
        <f t="shared" ca="1" si="139"/>
        <v>25.59732182612569</v>
      </c>
      <c r="EE17" s="24">
        <f t="shared" ca="1" si="140"/>
        <v>23.122761968507959</v>
      </c>
      <c r="EF17" s="24">
        <f t="shared" ca="1" si="141"/>
        <v>27.602337500625506</v>
      </c>
      <c r="EG17" s="24">
        <f t="shared" ca="1" si="142"/>
        <v>22.747957911829541</v>
      </c>
      <c r="EH17" s="24">
        <f t="shared" ca="1" si="143"/>
        <v>25.712838545381612</v>
      </c>
      <c r="EI17" s="24">
        <f t="shared" ca="1" si="144"/>
        <v>23.387727060379007</v>
      </c>
      <c r="EJ17" s="24">
        <f t="shared" ca="1" si="145"/>
        <v>24.806229193068123</v>
      </c>
      <c r="EK17" s="24">
        <f t="shared" ca="1" si="146"/>
        <v>23.235293360530083</v>
      </c>
      <c r="EL17" s="24">
        <f t="shared" ca="1" si="147"/>
        <v>26.335732480382141</v>
      </c>
      <c r="EM17" s="24">
        <f t="shared" ca="1" si="148"/>
        <v>23.839018817911562</v>
      </c>
      <c r="EN17" s="24">
        <f t="shared" ca="1" si="149"/>
        <v>23.774552249990656</v>
      </c>
      <c r="EO17" s="24">
        <f t="shared" ca="1" si="150"/>
        <v>23.514752752938804</v>
      </c>
      <c r="EP17" s="24">
        <f t="shared" ca="1" si="151"/>
        <v>24.084243399743745</v>
      </c>
      <c r="EQ17" s="24">
        <f t="shared" ca="1" si="152"/>
        <v>24.10299883877083</v>
      </c>
      <c r="ER17" s="24">
        <f t="shared" ca="1" si="153"/>
        <v>23.289247271595045</v>
      </c>
      <c r="ES17" s="24">
        <f t="shared" ca="1" si="154"/>
        <v>22.447792067699243</v>
      </c>
      <c r="ET17" s="24">
        <f t="shared" ca="1" si="155"/>
        <v>23.79765005836526</v>
      </c>
      <c r="EU17" s="24">
        <f t="shared" ca="1" si="156"/>
        <v>23.626772071815978</v>
      </c>
      <c r="EV17" s="24">
        <f t="shared" ca="1" si="157"/>
        <v>21.90931632217811</v>
      </c>
      <c r="EW17" s="24">
        <f t="shared" ca="1" si="158"/>
        <v>26.220919274202451</v>
      </c>
      <c r="EX17" s="24">
        <f t="shared" ca="1" si="159"/>
        <v>24.456940445186603</v>
      </c>
      <c r="EY17" s="24">
        <f t="shared" ca="1" si="160"/>
        <v>25.373716994652234</v>
      </c>
      <c r="EZ17" s="24">
        <f t="shared" ca="1" si="161"/>
        <v>23.028525227755068</v>
      </c>
      <c r="FA17" s="24">
        <f t="shared" ca="1" si="162"/>
        <v>22.997210411110061</v>
      </c>
      <c r="FB17" s="24">
        <f t="shared" ca="1" si="163"/>
        <v>25.693381023897235</v>
      </c>
      <c r="FC17" s="24">
        <f t="shared" ca="1" si="164"/>
        <v>23.693173266625955</v>
      </c>
      <c r="FD17" s="24">
        <f t="shared" ca="1" si="165"/>
        <v>23.252876551125688</v>
      </c>
      <c r="FE17" s="24">
        <f t="shared" ca="1" si="166"/>
        <v>23.167130620322524</v>
      </c>
      <c r="FF17" s="24">
        <f t="shared" ca="1" si="167"/>
        <v>24.021562060810183</v>
      </c>
      <c r="FG17" s="24">
        <f t="shared" ca="1" si="168"/>
        <v>24.864363574762578</v>
      </c>
      <c r="FH17" s="24">
        <f t="shared" ca="1" si="169"/>
        <v>27.950427284764281</v>
      </c>
      <c r="FI17" s="24">
        <f t="shared" ca="1" si="170"/>
        <v>27.446636895749119</v>
      </c>
      <c r="FJ17" s="24">
        <f t="shared" ca="1" si="171"/>
        <v>23.819740258452924</v>
      </c>
      <c r="FK17" s="24">
        <f t="shared" ca="1" si="172"/>
        <v>24.870996194951605</v>
      </c>
      <c r="FL17" s="24">
        <f t="shared" ca="1" si="173"/>
        <v>25.416543522349595</v>
      </c>
      <c r="FM17" s="24">
        <f t="shared" ca="1" si="174"/>
        <v>25.838300371957544</v>
      </c>
      <c r="FN17" s="24">
        <f t="shared" ca="1" si="175"/>
        <v>28.413530634595229</v>
      </c>
      <c r="FO17" s="24">
        <f t="shared" ca="1" si="176"/>
        <v>24.342084597555246</v>
      </c>
      <c r="FP17" s="24">
        <f t="shared" ca="1" si="177"/>
        <v>22.98954990527276</v>
      </c>
      <c r="FQ17" s="24">
        <f t="shared" ca="1" si="178"/>
        <v>22.725369868637983</v>
      </c>
      <c r="FR17" s="24">
        <f t="shared" ca="1" si="179"/>
        <v>25.470949272023432</v>
      </c>
      <c r="FS17" s="24">
        <f t="shared" ca="1" si="180"/>
        <v>24.869197998029804</v>
      </c>
      <c r="FT17" s="24">
        <f t="shared" ca="1" si="181"/>
        <v>26.683647154409414</v>
      </c>
      <c r="FU17" s="24">
        <f t="shared" ca="1" si="182"/>
        <v>24.799980725115248</v>
      </c>
      <c r="FV17" s="24">
        <f t="shared" ca="1" si="183"/>
        <v>23.130381705651399</v>
      </c>
      <c r="FW17" s="24">
        <f t="shared" ca="1" si="184"/>
        <v>25.327569697548203</v>
      </c>
      <c r="FX17" s="24">
        <f t="shared" ca="1" si="185"/>
        <v>27.918220386312974</v>
      </c>
      <c r="FY17" s="24">
        <f t="shared" ca="1" si="186"/>
        <v>23.409769374105721</v>
      </c>
      <c r="FZ17" s="24">
        <f t="shared" ca="1" si="187"/>
        <v>28.274259060558901</v>
      </c>
      <c r="GA17" s="24">
        <f t="shared" ca="1" si="188"/>
        <v>22.662718437616991</v>
      </c>
      <c r="GB17" s="24">
        <f t="shared" ca="1" si="189"/>
        <v>25.676357109669894</v>
      </c>
      <c r="GC17" s="24">
        <f t="shared" ca="1" si="190"/>
        <v>27.645030300970866</v>
      </c>
      <c r="GD17" s="24">
        <f t="shared" ca="1" si="191"/>
        <v>23.308811316748461</v>
      </c>
      <c r="GE17" s="24">
        <f t="shared" ca="1" si="192"/>
        <v>25.507183139227042</v>
      </c>
      <c r="GF17" s="24">
        <f t="shared" ca="1" si="193"/>
        <v>26.559027417745437</v>
      </c>
      <c r="GG17" s="24">
        <f t="shared" ca="1" si="194"/>
        <v>24.134282192165173</v>
      </c>
      <c r="GH17" s="24">
        <f t="shared" ca="1" si="195"/>
        <v>25.418634657054568</v>
      </c>
      <c r="GI17" s="24">
        <f t="shared" ca="1" si="196"/>
        <v>23.722526141475882</v>
      </c>
      <c r="GJ17" s="24">
        <f t="shared" ca="1" si="197"/>
        <v>22.756629031738342</v>
      </c>
      <c r="GK17" s="24">
        <f t="shared" ca="1" si="198"/>
        <v>24.782638185046888</v>
      </c>
      <c r="GL17" s="24">
        <f t="shared" ca="1" si="199"/>
        <v>25.208229406315191</v>
      </c>
      <c r="GM17" s="24">
        <f t="shared" ca="1" si="200"/>
        <v>24.671653287169651</v>
      </c>
      <c r="GN17" s="24">
        <f t="shared" ca="1" si="201"/>
        <v>24.970627858933007</v>
      </c>
      <c r="GO17" s="24">
        <f t="shared" ca="1" si="202"/>
        <v>26.750967341860758</v>
      </c>
      <c r="GP17" s="24">
        <f t="shared" ca="1" si="203"/>
        <v>29.538537287628145</v>
      </c>
      <c r="GQ17" s="24">
        <f t="shared" ca="1" si="204"/>
        <v>26.004743320565101</v>
      </c>
      <c r="GR17" s="24">
        <f t="shared" ca="1" si="205"/>
        <v>23.980636084807188</v>
      </c>
      <c r="GS17" s="24">
        <f t="shared" ca="1" si="206"/>
        <v>27.447090872754476</v>
      </c>
      <c r="GT17" s="24">
        <f t="shared" ca="1" si="207"/>
        <v>25.281421775495094</v>
      </c>
      <c r="GU17" s="24">
        <f t="shared" ca="1" si="208"/>
        <v>25.318578790548557</v>
      </c>
      <c r="GV17" s="24">
        <f t="shared" ca="1" si="209"/>
        <v>23.562658037763427</v>
      </c>
      <c r="GW17" s="24">
        <f t="shared" ca="1" si="210"/>
        <v>26.247420532174512</v>
      </c>
      <c r="GX17" s="24">
        <f t="shared" ca="1" si="211"/>
        <v>26.235853129830247</v>
      </c>
      <c r="GY17" s="24">
        <f t="shared" ca="1" si="212"/>
        <v>25.105775424792732</v>
      </c>
      <c r="GZ17" s="24">
        <f t="shared" ca="1" si="213"/>
        <v>24.327641679645296</v>
      </c>
      <c r="HA17" s="24">
        <f t="shared" ca="1" si="214"/>
        <v>24.328482022017393</v>
      </c>
      <c r="HB17" s="24">
        <f t="shared" ca="1" si="215"/>
        <v>24.158369162599495</v>
      </c>
      <c r="HC17" s="24">
        <f t="shared" ca="1" si="216"/>
        <v>26.660190566030423</v>
      </c>
      <c r="HD17" s="24">
        <f t="shared" ca="1" si="217"/>
        <v>25.727923888531297</v>
      </c>
      <c r="HE17" s="24">
        <f t="shared" ca="1" si="218"/>
        <v>25.871785014407248</v>
      </c>
      <c r="HF17" s="24">
        <f t="shared" ca="1" si="219"/>
        <v>23.333268803784531</v>
      </c>
      <c r="HG17" s="24">
        <f t="shared" ca="1" si="220"/>
        <v>22.992385189772488</v>
      </c>
      <c r="HH17" s="24">
        <f t="shared" ca="1" si="221"/>
        <v>22.772075726546902</v>
      </c>
      <c r="HI17" s="24">
        <f t="shared" ca="1" si="222"/>
        <v>24.670639860094209</v>
      </c>
      <c r="HJ17" s="24">
        <f t="shared" ca="1" si="223"/>
        <v>23.073456296275715</v>
      </c>
      <c r="HK17" s="24">
        <f t="shared" ca="1" si="224"/>
        <v>23.796388062424562</v>
      </c>
      <c r="HL17" s="24">
        <f t="shared" ca="1" si="225"/>
        <v>24.074312072222604</v>
      </c>
      <c r="HM17" s="24">
        <f t="shared" ca="1" si="226"/>
        <v>25.029913536078073</v>
      </c>
      <c r="HN17" s="24">
        <f t="shared" ca="1" si="227"/>
        <v>25.993997643343189</v>
      </c>
      <c r="HO17" s="24">
        <f t="shared" ca="1" si="228"/>
        <v>26.889498241155977</v>
      </c>
      <c r="HP17" s="24">
        <f t="shared" ca="1" si="229"/>
        <v>25.052009429480581</v>
      </c>
      <c r="HQ17" s="24">
        <f t="shared" ca="1" si="230"/>
        <v>24.25674392868634</v>
      </c>
      <c r="HR17" s="24">
        <f t="shared" ca="1" si="231"/>
        <v>24.706692712536416</v>
      </c>
      <c r="HS17" s="24">
        <f t="shared" ca="1" si="232"/>
        <v>25.567701263101426</v>
      </c>
      <c r="HT17" s="24">
        <f t="shared" ca="1" si="233"/>
        <v>23.592868965475684</v>
      </c>
      <c r="HU17" s="24">
        <f t="shared" ca="1" si="234"/>
        <v>24.015978062115874</v>
      </c>
      <c r="HV17" s="24">
        <f t="shared" ca="1" si="235"/>
        <v>25.518769452992057</v>
      </c>
      <c r="HW17" s="24">
        <f t="shared" ca="1" si="236"/>
        <v>27.122182624428312</v>
      </c>
      <c r="HX17" s="24">
        <f t="shared" ca="1" si="237"/>
        <v>26.028055512201085</v>
      </c>
      <c r="HY17" s="24">
        <f t="shared" ca="1" si="238"/>
        <v>24.380088822304494</v>
      </c>
      <c r="HZ17" s="24">
        <f t="shared" ca="1" si="239"/>
        <v>24.040688196276069</v>
      </c>
      <c r="IA17" s="24">
        <f t="shared" ca="1" si="240"/>
        <v>22.738213607807673</v>
      </c>
      <c r="IB17" s="24">
        <f t="shared" ca="1" si="241"/>
        <v>24.749556136799995</v>
      </c>
      <c r="IC17" s="24">
        <f t="shared" ca="1" si="242"/>
        <v>24.08976025940926</v>
      </c>
      <c r="ID17" s="24">
        <f t="shared" ca="1" si="243"/>
        <v>25.625297288649318</v>
      </c>
      <c r="IE17" s="24">
        <f t="shared" ca="1" si="244"/>
        <v>25.04865564031466</v>
      </c>
      <c r="IF17" s="24">
        <f t="shared" ca="1" si="245"/>
        <v>24.534699735960739</v>
      </c>
      <c r="IG17" s="24">
        <f t="shared" ca="1" si="246"/>
        <v>22.609283677063871</v>
      </c>
      <c r="IH17" s="24">
        <f t="shared" ca="1" si="247"/>
        <v>22.794902625386062</v>
      </c>
      <c r="II17" s="24">
        <f t="shared" ca="1" si="248"/>
        <v>23.675960095733359</v>
      </c>
      <c r="IJ17" s="24">
        <f t="shared" ca="1" si="249"/>
        <v>25.94111250165826</v>
      </c>
      <c r="IK17" s="24">
        <f t="shared" ca="1" si="250"/>
        <v>24.21282926252956</v>
      </c>
      <c r="IL17" s="24">
        <f t="shared" ca="1" si="251"/>
        <v>24.288571452915463</v>
      </c>
      <c r="IM17" s="24">
        <f t="shared" ca="1" si="252"/>
        <v>25.36027422932845</v>
      </c>
      <c r="IN17" s="24">
        <f t="shared" ca="1" si="253"/>
        <v>24.838388569770167</v>
      </c>
      <c r="IO17" s="24">
        <f t="shared" ca="1" si="254"/>
        <v>23.412999396238117</v>
      </c>
      <c r="IP17" s="24">
        <f t="shared" ca="1" si="255"/>
        <v>26.798987386006981</v>
      </c>
      <c r="IQ17" s="24">
        <f t="shared" ca="1" si="256"/>
        <v>25.046910146221734</v>
      </c>
      <c r="IR17" s="24">
        <f t="shared" ca="1" si="257"/>
        <v>25.505155616820602</v>
      </c>
      <c r="IS17" s="24">
        <f t="shared" ca="1" si="258"/>
        <v>26.401097583697769</v>
      </c>
      <c r="IT17" s="24">
        <f t="shared" ca="1" si="259"/>
        <v>23.663722530247643</v>
      </c>
      <c r="IU17" s="24">
        <f t="shared" ca="1" si="260"/>
        <v>24.087902285192794</v>
      </c>
      <c r="IV17" s="24">
        <f t="shared" ca="1" si="261"/>
        <v>26.956863212923071</v>
      </c>
      <c r="IW17" s="24">
        <f t="shared" ca="1" si="262"/>
        <v>27.610643894021887</v>
      </c>
      <c r="IX17" s="24">
        <f t="shared" ca="1" si="263"/>
        <v>27.530363700354215</v>
      </c>
      <c r="IY17" s="24">
        <f t="shared" ca="1" si="264"/>
        <v>22.871109790085562</v>
      </c>
      <c r="IZ17" s="24">
        <f t="shared" ca="1" si="265"/>
        <v>24.833886443677333</v>
      </c>
      <c r="JA17" s="24">
        <f t="shared" ca="1" si="266"/>
        <v>23.265845318589303</v>
      </c>
      <c r="JB17" s="24">
        <f t="shared" ca="1" si="267"/>
        <v>25.799293539698279</v>
      </c>
      <c r="JC17" s="24">
        <f t="shared" ca="1" si="268"/>
        <v>23.604484916072909</v>
      </c>
      <c r="JD17" s="24">
        <f t="shared" ca="1" si="269"/>
        <v>21.39256410693563</v>
      </c>
      <c r="JE17" s="24">
        <f t="shared" ca="1" si="270"/>
        <v>27.998652979923431</v>
      </c>
      <c r="JF17" s="24">
        <f t="shared" ca="1" si="271"/>
        <v>24.035435523112749</v>
      </c>
      <c r="JG17" s="24">
        <f t="shared" ca="1" si="272"/>
        <v>24.013075719966317</v>
      </c>
      <c r="JH17" s="24">
        <f t="shared" ca="1" si="273"/>
        <v>24.643417763781997</v>
      </c>
      <c r="JI17" s="24">
        <f t="shared" ca="1" si="274"/>
        <v>24.954882324625697</v>
      </c>
      <c r="JJ17" s="24">
        <f t="shared" ca="1" si="275"/>
        <v>26.2047574100032</v>
      </c>
      <c r="JK17" s="24">
        <f t="shared" ca="1" si="276"/>
        <v>23.710142620249417</v>
      </c>
      <c r="JL17" s="24">
        <f t="shared" ca="1" si="277"/>
        <v>26.513259893661157</v>
      </c>
      <c r="JM17" s="24">
        <f t="shared" ca="1" si="278"/>
        <v>22.670231231024552</v>
      </c>
      <c r="JN17" s="24">
        <f t="shared" ca="1" si="279"/>
        <v>23.847284184629409</v>
      </c>
      <c r="JO17" s="24">
        <f t="shared" ca="1" si="280"/>
        <v>24.656316272421506</v>
      </c>
      <c r="JP17" s="24">
        <f t="shared" ca="1" si="281"/>
        <v>27.624347618438613</v>
      </c>
      <c r="JQ17" s="24">
        <f t="shared" ca="1" si="282"/>
        <v>24.493886284273366</v>
      </c>
      <c r="JR17" s="24">
        <f t="shared" ca="1" si="283"/>
        <v>25.489123725828875</v>
      </c>
      <c r="JS17" s="24">
        <f t="shared" ca="1" si="284"/>
        <v>22.208120420519553</v>
      </c>
      <c r="JT17" s="24">
        <f t="shared" ca="1" si="285"/>
        <v>25.929025106791872</v>
      </c>
      <c r="JU17" s="24">
        <f t="shared" ca="1" si="286"/>
        <v>23.866575549874891</v>
      </c>
      <c r="JV17" s="24">
        <f t="shared" ca="1" si="287"/>
        <v>24.573861072462034</v>
      </c>
      <c r="JW17" s="24">
        <f t="shared" ca="1" si="288"/>
        <v>24.987007878308003</v>
      </c>
      <c r="JX17" s="24">
        <f t="shared" ca="1" si="289"/>
        <v>24.871525252809118</v>
      </c>
      <c r="JY17" s="24">
        <f t="shared" ca="1" si="290"/>
        <v>26.086907565774236</v>
      </c>
      <c r="JZ17" s="24">
        <f t="shared" ca="1" si="291"/>
        <v>26.931604371523079</v>
      </c>
      <c r="KA17" s="24">
        <f t="shared" ca="1" si="292"/>
        <v>27.67266202692193</v>
      </c>
      <c r="KB17" s="24">
        <f t="shared" ca="1" si="293"/>
        <v>25.603931891535026</v>
      </c>
      <c r="KC17" s="24">
        <f t="shared" ca="1" si="294"/>
        <v>24.5671586160983</v>
      </c>
      <c r="KD17" s="24">
        <f t="shared" ca="1" si="295"/>
        <v>24.792764701644838</v>
      </c>
      <c r="KE17" s="24">
        <f t="shared" ca="1" si="296"/>
        <v>25.281491114348043</v>
      </c>
      <c r="KF17" s="24">
        <f t="shared" ca="1" si="297"/>
        <v>24.112684462958892</v>
      </c>
      <c r="KG17" s="24">
        <f t="shared" ca="1" si="298"/>
        <v>27.230891118917558</v>
      </c>
      <c r="KH17" s="24">
        <f t="shared" ca="1" si="299"/>
        <v>23.215480688301678</v>
      </c>
      <c r="KI17" s="24">
        <f t="shared" ca="1" si="300"/>
        <v>24.517588199321526</v>
      </c>
      <c r="KJ17" s="24">
        <f t="shared" ca="1" si="301"/>
        <v>23.68899128698321</v>
      </c>
      <c r="KK17" s="24">
        <f t="shared" ca="1" si="302"/>
        <v>24.188797460992436</v>
      </c>
      <c r="KL17" s="24">
        <f t="shared" ca="1" si="303"/>
        <v>21.500386519338345</v>
      </c>
      <c r="KM17" s="24">
        <f t="shared" ca="1" si="304"/>
        <v>23.754560471050777</v>
      </c>
      <c r="KN17" s="24">
        <f t="shared" ca="1" si="305"/>
        <v>26.769782516306865</v>
      </c>
      <c r="KO17" s="24">
        <f t="shared" ca="1" si="306"/>
        <v>25.045194837154202</v>
      </c>
      <c r="KP17" s="24">
        <f t="shared" ca="1" si="307"/>
        <v>23.657115514381072</v>
      </c>
      <c r="KQ17" s="24">
        <f t="shared" ca="1" si="308"/>
        <v>23.570656793603938</v>
      </c>
      <c r="KR17" s="24">
        <f t="shared" ca="1" si="309"/>
        <v>27.034944004383952</v>
      </c>
      <c r="KS17" s="24">
        <f t="shared" ca="1" si="310"/>
        <v>22.294558665947733</v>
      </c>
      <c r="KT17" s="24">
        <f t="shared" ca="1" si="311"/>
        <v>26.299265365696488</v>
      </c>
      <c r="KU17" s="24">
        <f t="shared" ca="1" si="312"/>
        <v>23.273179254372305</v>
      </c>
      <c r="KV17" s="24">
        <f t="shared" ca="1" si="313"/>
        <v>24.714186032759397</v>
      </c>
      <c r="KW17" s="24">
        <f t="shared" ca="1" si="314"/>
        <v>24.448485062036386</v>
      </c>
      <c r="KX17" s="24">
        <f t="shared" ca="1" si="315"/>
        <v>24.742006781656602</v>
      </c>
      <c r="KY17" s="24">
        <f t="shared" ca="1" si="316"/>
        <v>25.634060650525814</v>
      </c>
      <c r="KZ17" s="24">
        <f t="shared" ca="1" si="317"/>
        <v>23.093663819752543</v>
      </c>
      <c r="LA17" s="24">
        <f t="shared" ca="1" si="318"/>
        <v>29.114581823065937</v>
      </c>
      <c r="LB17" s="24">
        <f t="shared" ca="1" si="319"/>
        <v>23.002427995026171</v>
      </c>
      <c r="LC17" s="24">
        <f t="shared" ca="1" si="320"/>
        <v>23.96183130995508</v>
      </c>
      <c r="LD17" s="24">
        <f t="shared" ca="1" si="321"/>
        <v>25.551257854941792</v>
      </c>
      <c r="LE17" s="24">
        <f t="shared" ca="1" si="322"/>
        <v>26.417468513078131</v>
      </c>
      <c r="LF17" s="24">
        <f t="shared" ca="1" si="323"/>
        <v>23.089577240322644</v>
      </c>
      <c r="LG17" s="24">
        <f t="shared" ca="1" si="324"/>
        <v>25.55006568727735</v>
      </c>
      <c r="LH17" s="24">
        <f t="shared" ca="1" si="325"/>
        <v>23.69684969696403</v>
      </c>
      <c r="LI17" s="24">
        <f t="shared" ca="1" si="326"/>
        <v>24.339238404828446</v>
      </c>
      <c r="LJ17" s="24">
        <f t="shared" ca="1" si="327"/>
        <v>23.508431172869976</v>
      </c>
      <c r="LK17" s="24">
        <f t="shared" ca="1" si="328"/>
        <v>25.372774827749012</v>
      </c>
      <c r="LL17" s="24">
        <f t="shared" ca="1" si="329"/>
        <v>22.227128305029787</v>
      </c>
      <c r="LM17" s="24">
        <f t="shared" ca="1" si="330"/>
        <v>21.923633559632613</v>
      </c>
      <c r="LN17" s="24">
        <f t="shared" ca="1" si="331"/>
        <v>25.424821871173247</v>
      </c>
      <c r="LO17" s="24">
        <f t="shared" ca="1" si="332"/>
        <v>22.936764008216567</v>
      </c>
      <c r="LP17" s="24">
        <f t="shared" ca="1" si="333"/>
        <v>22.905941536412939</v>
      </c>
      <c r="LQ17" s="24">
        <f t="shared" ca="1" si="334"/>
        <v>24.637691834470719</v>
      </c>
      <c r="LR17" s="24">
        <f t="shared" ca="1" si="335"/>
        <v>23.584308053863424</v>
      </c>
      <c r="LS17" s="24">
        <f t="shared" ca="1" si="336"/>
        <v>26.038312509862106</v>
      </c>
      <c r="LT17" s="24">
        <f t="shared" ca="1" si="337"/>
        <v>26.812164387733258</v>
      </c>
      <c r="LU17" s="24">
        <f t="shared" ca="1" si="338"/>
        <v>25.411746189005697</v>
      </c>
      <c r="LV17" s="24">
        <f t="shared" ca="1" si="339"/>
        <v>23.917877343260727</v>
      </c>
      <c r="LW17" s="24">
        <f t="shared" ca="1" si="340"/>
        <v>23.996309484850418</v>
      </c>
      <c r="LX17" s="24">
        <f t="shared" ca="1" si="341"/>
        <v>22.127051000860845</v>
      </c>
      <c r="LY17" s="24">
        <f t="shared" ca="1" si="342"/>
        <v>29.291557781781233</v>
      </c>
      <c r="LZ17" s="24">
        <f t="shared" ca="1" si="343"/>
        <v>22.993692833844928</v>
      </c>
      <c r="MA17" s="24">
        <f t="shared" ca="1" si="344"/>
        <v>26.598139381133731</v>
      </c>
      <c r="MB17" s="24">
        <f t="shared" ca="1" si="345"/>
        <v>24.537383413463328</v>
      </c>
      <c r="MC17" s="24">
        <f t="shared" ca="1" si="346"/>
        <v>27.020319739275827</v>
      </c>
      <c r="MD17" s="24">
        <f t="shared" ca="1" si="347"/>
        <v>24.320848831082685</v>
      </c>
      <c r="ME17" s="24">
        <f t="shared" ca="1" si="348"/>
        <v>24.932668299923865</v>
      </c>
      <c r="MF17" s="24">
        <f t="shared" ca="1" si="349"/>
        <v>24.035585858556107</v>
      </c>
      <c r="MG17" s="24">
        <f t="shared" ca="1" si="350"/>
        <v>26.495133097943562</v>
      </c>
      <c r="MH17" s="24">
        <f t="shared" ca="1" si="351"/>
        <v>26.39820656297065</v>
      </c>
      <c r="MI17" s="24">
        <f t="shared" ca="1" si="352"/>
        <v>26.121944855040727</v>
      </c>
      <c r="MJ17" s="24">
        <f t="shared" ca="1" si="353"/>
        <v>24.381703484464545</v>
      </c>
      <c r="MK17" s="24">
        <f t="shared" ca="1" si="354"/>
        <v>25.338098069549094</v>
      </c>
      <c r="ML17" s="24">
        <f t="shared" ca="1" si="355"/>
        <v>27.883296595535473</v>
      </c>
      <c r="MM17" s="24">
        <f t="shared" ca="1" si="356"/>
        <v>25.514298382018669</v>
      </c>
      <c r="MN17" s="24">
        <f t="shared" ca="1" si="357"/>
        <v>24.096184610999039</v>
      </c>
      <c r="MO17" s="24">
        <f t="shared" ca="1" si="358"/>
        <v>26.67781529395128</v>
      </c>
      <c r="MP17" s="24">
        <f t="shared" ca="1" si="359"/>
        <v>26.488668537762621</v>
      </c>
      <c r="MQ17" s="24">
        <f t="shared" ca="1" si="360"/>
        <v>25.637484239311316</v>
      </c>
      <c r="MR17" s="24">
        <f t="shared" ca="1" si="361"/>
        <v>26.339028190566978</v>
      </c>
      <c r="MS17" s="24">
        <f t="shared" ca="1" si="362"/>
        <v>26.093076842766351</v>
      </c>
      <c r="MT17" s="24">
        <f t="shared" ca="1" si="363"/>
        <v>24.84846523459537</v>
      </c>
      <c r="MU17" s="24">
        <f t="shared" ca="1" si="364"/>
        <v>25.564981685211382</v>
      </c>
      <c r="MV17" s="24">
        <f t="shared" ca="1" si="365"/>
        <v>25.463312940715976</v>
      </c>
      <c r="MW17" s="24">
        <f t="shared" ca="1" si="366"/>
        <v>25.419547051457943</v>
      </c>
      <c r="MX17" s="24">
        <f t="shared" ca="1" si="367"/>
        <v>22.325336670419826</v>
      </c>
      <c r="MY17" s="24">
        <f t="shared" ca="1" si="368"/>
        <v>22.429898841836152</v>
      </c>
      <c r="MZ17" s="24">
        <f t="shared" ca="1" si="369"/>
        <v>25.781013936622987</v>
      </c>
      <c r="NA17" s="24">
        <f t="shared" ca="1" si="370"/>
        <v>27.526894635521664</v>
      </c>
      <c r="NB17" s="24">
        <f t="shared" ca="1" si="371"/>
        <v>27.774987519506315</v>
      </c>
      <c r="NC17" s="24">
        <f t="shared" ca="1" si="372"/>
        <v>25.287559253267037</v>
      </c>
      <c r="ND17" s="24">
        <f t="shared" ca="1" si="373"/>
        <v>23.923703122309217</v>
      </c>
      <c r="NE17" s="24">
        <f t="shared" ca="1" si="374"/>
        <v>25.926549308171797</v>
      </c>
      <c r="NF17" s="24">
        <f t="shared" ca="1" si="375"/>
        <v>25.656895554974689</v>
      </c>
      <c r="NG17" s="24">
        <f t="shared" ca="1" si="376"/>
        <v>23.232850126549017</v>
      </c>
      <c r="NH17" s="24">
        <f t="shared" ca="1" si="377"/>
        <v>25.03960366432942</v>
      </c>
      <c r="NI17" s="24">
        <f t="shared" ca="1" si="378"/>
        <v>24.191361984549776</v>
      </c>
      <c r="NJ17" s="24">
        <f t="shared" ca="1" si="379"/>
        <v>22.786417874922329</v>
      </c>
      <c r="NK17" s="24">
        <f t="shared" ca="1" si="380"/>
        <v>25.067733671718798</v>
      </c>
      <c r="NL17" s="24">
        <f t="shared" ca="1" si="381"/>
        <v>26.197949670424553</v>
      </c>
      <c r="NM17" s="24">
        <f t="shared" ca="1" si="382"/>
        <v>26.820121346418819</v>
      </c>
      <c r="NN17" s="24">
        <f t="shared" ca="1" si="383"/>
        <v>24.597752011753609</v>
      </c>
      <c r="NO17" s="24">
        <f t="shared" ca="1" si="384"/>
        <v>25.836084960201273</v>
      </c>
      <c r="NP17" s="24">
        <f t="shared" ca="1" si="385"/>
        <v>24.368907794206763</v>
      </c>
      <c r="NQ17" s="24">
        <f t="shared" ca="1" si="386"/>
        <v>23.727983118612169</v>
      </c>
      <c r="NR17" s="24">
        <f t="shared" ca="1" si="387"/>
        <v>21.98714202705305</v>
      </c>
      <c r="NS17" s="24">
        <f t="shared" ca="1" si="388"/>
        <v>24.118720737251078</v>
      </c>
      <c r="NT17" s="24">
        <f t="shared" ca="1" si="389"/>
        <v>25.294983688386438</v>
      </c>
      <c r="NU17" s="24">
        <f t="shared" ca="1" si="390"/>
        <v>25.568454810401835</v>
      </c>
      <c r="NV17" s="24">
        <f t="shared" ca="1" si="391"/>
        <v>28.315208785571361</v>
      </c>
      <c r="NW17" s="24">
        <f t="shared" ca="1" si="392"/>
        <v>26.146267352829426</v>
      </c>
      <c r="NX17" s="24">
        <f t="shared" ca="1" si="393"/>
        <v>24.016013614322812</v>
      </c>
      <c r="NY17" s="24">
        <f t="shared" ca="1" si="394"/>
        <v>27.608144347194443</v>
      </c>
      <c r="NZ17" s="24">
        <f t="shared" ca="1" si="395"/>
        <v>27.727683367455018</v>
      </c>
      <c r="OA17" s="24">
        <f t="shared" ca="1" si="396"/>
        <v>27.482963939583009</v>
      </c>
      <c r="OB17" s="24">
        <f t="shared" ca="1" si="397"/>
        <v>26.998574810161085</v>
      </c>
      <c r="OC17" s="24">
        <f t="shared" ca="1" si="398"/>
        <v>24.249279585085397</v>
      </c>
      <c r="OD17" s="24">
        <f t="shared" ca="1" si="399"/>
        <v>21.140726446807278</v>
      </c>
      <c r="OE17" s="24">
        <f t="shared" ca="1" si="400"/>
        <v>24.444355877110112</v>
      </c>
      <c r="OF17" s="24">
        <f t="shared" ca="1" si="401"/>
        <v>24.458987867316111</v>
      </c>
      <c r="OG17" s="24">
        <f t="shared" ca="1" si="402"/>
        <v>25.002945853793562</v>
      </c>
      <c r="OH17" s="24">
        <f t="shared" ca="1" si="403"/>
        <v>22.601755385199166</v>
      </c>
      <c r="OI17" s="24">
        <f t="shared" ca="1" si="404"/>
        <v>24.014717985581452</v>
      </c>
      <c r="OJ17" s="24">
        <f t="shared" ca="1" si="405"/>
        <v>24.217323739999582</v>
      </c>
      <c r="OK17" s="24">
        <f t="shared" ca="1" si="406"/>
        <v>23.811223837178314</v>
      </c>
      <c r="OL17" s="24">
        <f t="shared" ca="1" si="407"/>
        <v>24.697016500151864</v>
      </c>
      <c r="OM17" s="24">
        <f t="shared" ca="1" si="408"/>
        <v>26.899958757680487</v>
      </c>
      <c r="ON17" s="24">
        <f t="shared" ca="1" si="409"/>
        <v>25.243117740410941</v>
      </c>
      <c r="OO17" s="24">
        <f t="shared" ca="1" si="410"/>
        <v>23.54096166300106</v>
      </c>
      <c r="OP17" s="24">
        <f t="shared" ca="1" si="411"/>
        <v>24.661407195789344</v>
      </c>
      <c r="OQ17" s="24">
        <f t="shared" ca="1" si="412"/>
        <v>22.123795941380649</v>
      </c>
      <c r="OR17" s="24">
        <f t="shared" ca="1" si="413"/>
        <v>23.022824397943729</v>
      </c>
      <c r="OS17" s="24">
        <f t="shared" ca="1" si="414"/>
        <v>23.375692436556772</v>
      </c>
      <c r="OT17" s="24">
        <f t="shared" ca="1" si="415"/>
        <v>23.12170233249773</v>
      </c>
      <c r="OU17" s="24">
        <f t="shared" ca="1" si="416"/>
        <v>24.996216029106094</v>
      </c>
      <c r="OV17" s="24">
        <f t="shared" ca="1" si="417"/>
        <v>23.357755233874009</v>
      </c>
      <c r="OW17" s="24">
        <f t="shared" ca="1" si="418"/>
        <v>26.448918715631752</v>
      </c>
      <c r="OX17" s="24">
        <f t="shared" ca="1" si="419"/>
        <v>25.831571491413968</v>
      </c>
      <c r="OY17" s="24">
        <f t="shared" ca="1" si="420"/>
        <v>24.4608812659549</v>
      </c>
      <c r="OZ17" s="24">
        <f t="shared" ca="1" si="421"/>
        <v>25.436740430142741</v>
      </c>
      <c r="PA17" s="24">
        <f t="shared" ca="1" si="422"/>
        <v>24.332608588912134</v>
      </c>
      <c r="PB17" s="24">
        <f t="shared" ca="1" si="423"/>
        <v>23.232762146465348</v>
      </c>
      <c r="PC17" s="24">
        <f t="shared" ca="1" si="424"/>
        <v>25.98897511628082</v>
      </c>
      <c r="PD17" s="24">
        <f t="shared" ca="1" si="425"/>
        <v>26.320012967153836</v>
      </c>
      <c r="PE17" s="24">
        <f t="shared" ca="1" si="426"/>
        <v>26.266225802188448</v>
      </c>
      <c r="PF17" s="24">
        <f t="shared" ca="1" si="427"/>
        <v>22.144602783670322</v>
      </c>
      <c r="PG17" s="24">
        <f t="shared" ca="1" si="428"/>
        <v>25.999736246819179</v>
      </c>
      <c r="PH17" s="24">
        <f t="shared" ca="1" si="429"/>
        <v>23.661204828069963</v>
      </c>
      <c r="PI17" s="24">
        <f t="shared" ca="1" si="430"/>
        <v>23.444599134468483</v>
      </c>
      <c r="PJ17" s="24">
        <f t="shared" ca="1" si="431"/>
        <v>25.251435901096848</v>
      </c>
      <c r="PK17" s="24">
        <f t="shared" ca="1" si="432"/>
        <v>28.849352022538504</v>
      </c>
      <c r="PL17" s="24">
        <f t="shared" ca="1" si="433"/>
        <v>24.708036992650666</v>
      </c>
      <c r="PM17" s="24">
        <f t="shared" ca="1" si="434"/>
        <v>24.963234241961533</v>
      </c>
      <c r="PN17" s="24">
        <f t="shared" ca="1" si="435"/>
        <v>23.967376000949379</v>
      </c>
      <c r="PO17" s="24">
        <f t="shared" ca="1" si="436"/>
        <v>26.201015085272328</v>
      </c>
      <c r="PP17" s="24">
        <f t="shared" ca="1" si="437"/>
        <v>22.581838327291699</v>
      </c>
      <c r="PQ17" s="24">
        <f t="shared" ca="1" si="438"/>
        <v>25.28121298844421</v>
      </c>
      <c r="PR17" s="24">
        <f t="shared" ca="1" si="439"/>
        <v>25.355549945408331</v>
      </c>
      <c r="PS17" s="24">
        <f t="shared" ca="1" si="440"/>
        <v>25.301839232286618</v>
      </c>
      <c r="PT17" s="24">
        <f t="shared" ca="1" si="441"/>
        <v>24.780730004573542</v>
      </c>
      <c r="PU17" s="24">
        <f t="shared" ca="1" si="442"/>
        <v>23.441149503563754</v>
      </c>
      <c r="PV17" s="24">
        <f t="shared" ca="1" si="443"/>
        <v>23.697012235292132</v>
      </c>
      <c r="PW17" s="24">
        <f t="shared" ca="1" si="444"/>
        <v>22.663162616707147</v>
      </c>
      <c r="PX17" s="24">
        <f t="shared" ca="1" si="445"/>
        <v>25.22826316191604</v>
      </c>
      <c r="PY17" s="24">
        <f t="shared" ca="1" si="446"/>
        <v>24.065683106772493</v>
      </c>
      <c r="PZ17" s="24">
        <f t="shared" ca="1" si="447"/>
        <v>23.996458993673475</v>
      </c>
      <c r="QA17" s="24">
        <f t="shared" ca="1" si="448"/>
        <v>25.861838276493639</v>
      </c>
      <c r="QB17" s="24">
        <f t="shared" ca="1" si="449"/>
        <v>25.77538653252061</v>
      </c>
      <c r="QC17" s="24">
        <f t="shared" ca="1" si="450"/>
        <v>25.670689692599332</v>
      </c>
      <c r="QD17" s="24">
        <f t="shared" ca="1" si="451"/>
        <v>27.235313028912671</v>
      </c>
      <c r="QE17" s="24">
        <f t="shared" ca="1" si="452"/>
        <v>23.479568354805217</v>
      </c>
      <c r="QF17" s="24">
        <f t="shared" ca="1" si="453"/>
        <v>25.474498603729256</v>
      </c>
      <c r="QG17" s="24">
        <f t="shared" ca="1" si="454"/>
        <v>23.03624135306146</v>
      </c>
      <c r="QH17" s="24">
        <f t="shared" ca="1" si="455"/>
        <v>24.462197472576797</v>
      </c>
      <c r="QI17" s="24">
        <f t="shared" ca="1" si="456"/>
        <v>26.700820899049102</v>
      </c>
      <c r="QJ17" s="24">
        <f t="shared" ca="1" si="457"/>
        <v>25.410755502255231</v>
      </c>
      <c r="QK17" s="24">
        <f t="shared" ca="1" si="458"/>
        <v>24.730900423542618</v>
      </c>
      <c r="QL17" s="24">
        <f t="shared" ca="1" si="459"/>
        <v>23.659284934336771</v>
      </c>
      <c r="QM17" s="24">
        <f t="shared" ca="1" si="460"/>
        <v>24.2087010321228</v>
      </c>
      <c r="QN17" s="24">
        <f t="shared" ca="1" si="461"/>
        <v>24.029249118893251</v>
      </c>
      <c r="QO17" s="24">
        <f t="shared" ca="1" si="462"/>
        <v>24.613850327552633</v>
      </c>
      <c r="QP17" s="24">
        <f t="shared" ca="1" si="463"/>
        <v>24.250771205844124</v>
      </c>
      <c r="QQ17" s="24">
        <f t="shared" ca="1" si="464"/>
        <v>25.417443602333318</v>
      </c>
      <c r="QR17" s="24">
        <f t="shared" ca="1" si="465"/>
        <v>22.947108822444076</v>
      </c>
      <c r="QS17" s="24">
        <f t="shared" ca="1" si="466"/>
        <v>26.834597126836989</v>
      </c>
      <c r="QT17" s="24">
        <f t="shared" ca="1" si="467"/>
        <v>27.932075148041324</v>
      </c>
      <c r="QU17" s="24">
        <f t="shared" ca="1" si="468"/>
        <v>22.021149619421109</v>
      </c>
      <c r="QV17" s="24">
        <f t="shared" ca="1" si="469"/>
        <v>23.310229881588477</v>
      </c>
      <c r="QW17" s="24">
        <f t="shared" ca="1" si="470"/>
        <v>22.565214401641565</v>
      </c>
      <c r="QX17" s="24">
        <f t="shared" ca="1" si="471"/>
        <v>27.550747956848753</v>
      </c>
      <c r="QY17" s="24">
        <f t="shared" ca="1" si="472"/>
        <v>24.773725827093969</v>
      </c>
      <c r="QZ17" s="24">
        <f t="shared" ca="1" si="473"/>
        <v>26.049841786028569</v>
      </c>
      <c r="RA17" s="24">
        <f t="shared" ca="1" si="474"/>
        <v>28.179659528510197</v>
      </c>
      <c r="RB17" s="24">
        <f t="shared" ca="1" si="475"/>
        <v>24.260170269154855</v>
      </c>
      <c r="RC17" s="24">
        <f t="shared" ca="1" si="476"/>
        <v>23.389465198048704</v>
      </c>
      <c r="RD17" s="24">
        <f t="shared" ca="1" si="477"/>
        <v>23.496341530941422</v>
      </c>
      <c r="RE17" s="24">
        <f t="shared" ca="1" si="478"/>
        <v>26.796664878823705</v>
      </c>
      <c r="RF17" s="24">
        <f t="shared" ca="1" si="479"/>
        <v>21.214079850660635</v>
      </c>
      <c r="RG17" s="24">
        <f t="shared" ca="1" si="480"/>
        <v>24.2376679932112</v>
      </c>
      <c r="RH17" s="24">
        <f t="shared" ca="1" si="481"/>
        <v>20.648717188445005</v>
      </c>
      <c r="RI17" s="24">
        <f t="shared" ca="1" si="482"/>
        <v>25.776385406271029</v>
      </c>
      <c r="RJ17" s="24">
        <f t="shared" ca="1" si="483"/>
        <v>23.468895847938256</v>
      </c>
      <c r="RK17" s="24">
        <f t="shared" ca="1" si="484"/>
        <v>22.744289517808518</v>
      </c>
      <c r="RL17" s="24">
        <f t="shared" ca="1" si="485"/>
        <v>22.544330480238674</v>
      </c>
      <c r="RM17" s="24">
        <f t="shared" ca="1" si="486"/>
        <v>26.788100764129354</v>
      </c>
      <c r="RN17" s="24">
        <f t="shared" ca="1" si="487"/>
        <v>26.354950350353732</v>
      </c>
      <c r="RO17" s="24">
        <f t="shared" ca="1" si="488"/>
        <v>26.460904288542455</v>
      </c>
      <c r="RP17" s="24">
        <f t="shared" ca="1" si="489"/>
        <v>28.387418249252661</v>
      </c>
      <c r="RQ17" s="24">
        <f t="shared" ca="1" si="490"/>
        <v>23.657851901525355</v>
      </c>
      <c r="RR17" s="24">
        <f t="shared" ca="1" si="491"/>
        <v>23.796026018306058</v>
      </c>
      <c r="RS17" s="24">
        <f t="shared" ca="1" si="492"/>
        <v>24.377094277895154</v>
      </c>
      <c r="RT17" s="24">
        <f t="shared" ca="1" si="493"/>
        <v>24.186078260174757</v>
      </c>
      <c r="RU17" s="24">
        <f t="shared" ca="1" si="494"/>
        <v>22.737103163013156</v>
      </c>
      <c r="RV17" s="24">
        <f t="shared" ca="1" si="495"/>
        <v>22.092721477829215</v>
      </c>
      <c r="RW17" s="24">
        <f t="shared" ca="1" si="496"/>
        <v>25.005239947718934</v>
      </c>
      <c r="RX17" s="24">
        <f t="shared" ca="1" si="497"/>
        <v>25.892371944669755</v>
      </c>
      <c r="RY17" s="24">
        <f t="shared" ca="1" si="498"/>
        <v>25.083328382111642</v>
      </c>
      <c r="RZ17" s="24">
        <f t="shared" ca="1" si="499"/>
        <v>25.006248516491475</v>
      </c>
      <c r="SA17" s="24">
        <f t="shared" ca="1" si="500"/>
        <v>27.165513902117151</v>
      </c>
      <c r="SB17" s="24">
        <f t="shared" ca="1" si="501"/>
        <v>26.184331249226179</v>
      </c>
      <c r="SC17" s="24">
        <f t="shared" ca="1" si="502"/>
        <v>27.111903188166171</v>
      </c>
      <c r="SD17" s="24">
        <f t="shared" ca="1" si="503"/>
        <v>27.093390430218641</v>
      </c>
      <c r="SE17" s="24">
        <f t="shared" ca="1" si="504"/>
        <v>24.670885326226827</v>
      </c>
      <c r="SF17" s="24">
        <f t="shared" ca="1" si="505"/>
        <v>24.988404345911071</v>
      </c>
      <c r="SG17" s="24">
        <f t="shared" ca="1" si="506"/>
        <v>23.75259956344815</v>
      </c>
      <c r="SH17" s="24">
        <f t="shared" ca="1" si="507"/>
        <v>28.484366888817657</v>
      </c>
      <c r="SI17" s="24">
        <f t="shared" ca="1" si="508"/>
        <v>26.063120963163332</v>
      </c>
      <c r="SJ17" s="24">
        <f t="shared" ca="1" si="509"/>
        <v>25.508488469763176</v>
      </c>
      <c r="SK17" s="24">
        <f t="shared" ca="1" si="510"/>
        <v>27.00927014769325</v>
      </c>
      <c r="SL17" s="24">
        <f t="shared" ca="1" si="511"/>
        <v>24.678288953018541</v>
      </c>
      <c r="SM17" s="24">
        <f t="shared" ca="1" si="512"/>
        <v>24.445033262376587</v>
      </c>
      <c r="SN17" s="24">
        <f t="shared" ca="1" si="513"/>
        <v>25.548018165966617</v>
      </c>
      <c r="SO17" s="24">
        <f t="shared" ca="1" si="514"/>
        <v>24.36228441257246</v>
      </c>
      <c r="SP17" s="24">
        <f t="shared" ca="1" si="515"/>
        <v>25.210875607976483</v>
      </c>
      <c r="SQ17" s="24">
        <f t="shared" ca="1" si="516"/>
        <v>24.800729975295482</v>
      </c>
      <c r="SR17" s="24">
        <f t="shared" ca="1" si="517"/>
        <v>26.683335861252285</v>
      </c>
      <c r="SS17" s="24">
        <f t="shared" ca="1" si="518"/>
        <v>24.606918806311093</v>
      </c>
      <c r="ST17" s="24">
        <f t="shared" ca="1" si="519"/>
        <v>25.161266853928751</v>
      </c>
      <c r="SU17" s="24">
        <f t="shared" ca="1" si="520"/>
        <v>27.438481906913832</v>
      </c>
      <c r="SV17" s="24">
        <f t="shared" ca="1" si="521"/>
        <v>23.667071646745164</v>
      </c>
      <c r="SW17" s="24">
        <f t="shared" ca="1" si="522"/>
        <v>23.426258122547278</v>
      </c>
      <c r="SX17" s="24">
        <f t="shared" ca="1" si="523"/>
        <v>24.921589779778433</v>
      </c>
      <c r="SY17" s="24">
        <f t="shared" ca="1" si="524"/>
        <v>23.543251920751938</v>
      </c>
      <c r="SZ17" s="24">
        <f t="shared" ca="1" si="525"/>
        <v>29.547458982128539</v>
      </c>
      <c r="TA17" s="24">
        <f t="shared" ca="1" si="526"/>
        <v>23.423666656585183</v>
      </c>
      <c r="TB17" s="24">
        <f t="shared" ca="1" si="527"/>
        <v>25.587428369840005</v>
      </c>
      <c r="TC17" s="24">
        <f t="shared" ca="1" si="528"/>
        <v>20.843501401229787</v>
      </c>
      <c r="TD17" s="24">
        <f t="shared" ca="1" si="529"/>
        <v>24.127511374420266</v>
      </c>
      <c r="TE17" s="24">
        <f t="shared" ca="1" si="530"/>
        <v>23.850819343022323</v>
      </c>
      <c r="TF17" s="24">
        <f t="shared" ca="1" si="531"/>
        <v>24.612336825321524</v>
      </c>
      <c r="TG17" s="24">
        <f t="shared" ca="1" si="532"/>
        <v>24.525923902490099</v>
      </c>
      <c r="TH17" s="24">
        <f t="shared" ca="1" si="533"/>
        <v>26.118769979079509</v>
      </c>
      <c r="TI17" s="24">
        <f t="shared" ca="1" si="534"/>
        <v>23.040498997357734</v>
      </c>
      <c r="TJ17" s="24">
        <f t="shared" ca="1" si="535"/>
        <v>25.985679260504821</v>
      </c>
      <c r="TK17" s="24">
        <f t="shared" ca="1" si="536"/>
        <v>23.977350211950668</v>
      </c>
      <c r="TL17" s="24">
        <f t="shared" ca="1" si="537"/>
        <v>26.806701085213273</v>
      </c>
      <c r="TM17" s="24">
        <f t="shared" ca="1" si="538"/>
        <v>25.005198715820743</v>
      </c>
      <c r="TN17" s="24">
        <f t="shared" ca="1" si="539"/>
        <v>23.545232180387913</v>
      </c>
      <c r="TO17" s="24">
        <f t="shared" ca="1" si="540"/>
        <v>27.243786633535038</v>
      </c>
      <c r="TP17" s="24">
        <f t="shared" ca="1" si="541"/>
        <v>26.255508579214094</v>
      </c>
      <c r="TQ17" s="24">
        <f t="shared" ca="1" si="542"/>
        <v>26.609245346030029</v>
      </c>
      <c r="TR17" s="24">
        <f t="shared" ca="1" si="543"/>
        <v>25.899718288594698</v>
      </c>
      <c r="TS17" s="24">
        <f t="shared" ca="1" si="544"/>
        <v>23.347417689891333</v>
      </c>
      <c r="TT17" s="24">
        <f t="shared" ca="1" si="545"/>
        <v>26.235255513055879</v>
      </c>
      <c r="TU17" s="24">
        <f t="shared" ca="1" si="546"/>
        <v>25.556929787437653</v>
      </c>
      <c r="TV17" s="24">
        <f t="shared" ca="1" si="547"/>
        <v>24.160812496818828</v>
      </c>
      <c r="TW17" s="24">
        <f t="shared" ca="1" si="548"/>
        <v>27.92708942541233</v>
      </c>
      <c r="TX17" s="24">
        <f t="shared" ca="1" si="549"/>
        <v>26.885542379246139</v>
      </c>
      <c r="TY17" s="24">
        <f t="shared" ca="1" si="550"/>
        <v>26.715585215583683</v>
      </c>
      <c r="TZ17" s="24">
        <f t="shared" ca="1" si="551"/>
        <v>25.620563904167064</v>
      </c>
      <c r="UA17" s="24">
        <f t="shared" ca="1" si="552"/>
        <v>25.821193949440421</v>
      </c>
      <c r="UB17" s="24">
        <f t="shared" ca="1" si="553"/>
        <v>23.372357584235342</v>
      </c>
      <c r="UC17" s="24">
        <f t="shared" ca="1" si="554"/>
        <v>22.893171410960552</v>
      </c>
      <c r="UD17" s="24">
        <f t="shared" ca="1" si="555"/>
        <v>25.949277897103713</v>
      </c>
      <c r="UE17" s="24">
        <f t="shared" ca="1" si="556"/>
        <v>25.435956638724246</v>
      </c>
      <c r="UF17" s="24">
        <f t="shared" ca="1" si="557"/>
        <v>25.862365029219649</v>
      </c>
      <c r="UG17" s="24">
        <f t="shared" ca="1" si="558"/>
        <v>24.642068109502585</v>
      </c>
      <c r="UH17" s="24">
        <f t="shared" ca="1" si="559"/>
        <v>22.265465826265462</v>
      </c>
      <c r="UI17" s="24">
        <f t="shared" ca="1" si="560"/>
        <v>24.008850674291303</v>
      </c>
      <c r="UJ17" s="24">
        <f t="shared" ca="1" si="561"/>
        <v>28.995924433027476</v>
      </c>
      <c r="UK17" s="24">
        <f t="shared" ca="1" si="562"/>
        <v>24.536714644990891</v>
      </c>
      <c r="UL17" s="24">
        <f t="shared" ca="1" si="563"/>
        <v>26.631268417007561</v>
      </c>
      <c r="UM17" s="24">
        <f t="shared" ca="1" si="564"/>
        <v>24.594206299428645</v>
      </c>
      <c r="UN17" s="24">
        <f t="shared" ca="1" si="565"/>
        <v>22.960416652556201</v>
      </c>
      <c r="UO17" s="24">
        <f t="shared" ca="1" si="566"/>
        <v>25.549316494042881</v>
      </c>
      <c r="UP17" s="24">
        <f t="shared" ca="1" si="567"/>
        <v>29.024846470527656</v>
      </c>
      <c r="UQ17" s="24">
        <f t="shared" ca="1" si="568"/>
        <v>29.328674529336766</v>
      </c>
      <c r="UR17" s="24">
        <f t="shared" ca="1" si="569"/>
        <v>25.049142958077148</v>
      </c>
      <c r="US17" s="24">
        <f t="shared" ca="1" si="570"/>
        <v>25.266442060986517</v>
      </c>
      <c r="UT17" s="24">
        <f t="shared" ca="1" si="571"/>
        <v>26.775629554263741</v>
      </c>
      <c r="UU17" s="24">
        <f t="shared" ca="1" si="572"/>
        <v>27.240876658197994</v>
      </c>
      <c r="UV17" s="24">
        <f t="shared" ca="1" si="573"/>
        <v>22.026758227100078</v>
      </c>
      <c r="UW17" s="24">
        <f t="shared" ca="1" si="574"/>
        <v>23.852124530441216</v>
      </c>
      <c r="UX17" s="24">
        <f t="shared" ca="1" si="575"/>
        <v>23.185182403857663</v>
      </c>
      <c r="UY17" s="24">
        <f t="shared" ca="1" si="576"/>
        <v>24.638722109823949</v>
      </c>
      <c r="UZ17" s="24">
        <f t="shared" ca="1" si="577"/>
        <v>23.159080250205061</v>
      </c>
      <c r="VA17" s="24">
        <f t="shared" ca="1" si="578"/>
        <v>25.447578413471255</v>
      </c>
      <c r="VB17" s="24">
        <f t="shared" ca="1" si="579"/>
        <v>27.487988903347048</v>
      </c>
      <c r="VC17" s="24">
        <f t="shared" ca="1" si="580"/>
        <v>25.954806378124882</v>
      </c>
      <c r="VD17" s="24">
        <f t="shared" ca="1" si="581"/>
        <v>24.255294564645606</v>
      </c>
      <c r="VE17" s="24">
        <f t="shared" ca="1" si="582"/>
        <v>23.845927335133158</v>
      </c>
      <c r="VF17" s="24">
        <f t="shared" ca="1" si="583"/>
        <v>26.574652389929426</v>
      </c>
      <c r="VG17" s="24">
        <f t="shared" ca="1" si="584"/>
        <v>27.403630259992568</v>
      </c>
      <c r="VH17" s="24">
        <f t="shared" ca="1" si="585"/>
        <v>25.752084203483264</v>
      </c>
      <c r="VI17" s="24">
        <f t="shared" ca="1" si="586"/>
        <v>27.387384811118391</v>
      </c>
      <c r="VJ17" s="24">
        <f t="shared" ca="1" si="587"/>
        <v>23.010784084542518</v>
      </c>
      <c r="VK17" s="24">
        <f t="shared" ca="1" si="588"/>
        <v>25.993045736363431</v>
      </c>
      <c r="VL17" s="24">
        <f t="shared" ca="1" si="589"/>
        <v>24.245370084759188</v>
      </c>
      <c r="VM17" s="24">
        <f t="shared" ca="1" si="590"/>
        <v>26.831712320880097</v>
      </c>
      <c r="VN17" s="24">
        <f t="shared" ca="1" si="591"/>
        <v>25.832962573935362</v>
      </c>
      <c r="VO17" s="24">
        <f t="shared" ca="1" si="592"/>
        <v>23.111674764942865</v>
      </c>
      <c r="VP17" s="24">
        <f t="shared" ca="1" si="593"/>
        <v>24.513234503875424</v>
      </c>
      <c r="VQ17" s="24">
        <f t="shared" ca="1" si="594"/>
        <v>26.373696825496189</v>
      </c>
      <c r="VR17" s="24">
        <f t="shared" ca="1" si="595"/>
        <v>24.992125189786464</v>
      </c>
      <c r="VS17" s="24">
        <f t="shared" ca="1" si="596"/>
        <v>23.396843463980066</v>
      </c>
      <c r="VT17" s="24">
        <f t="shared" ca="1" si="597"/>
        <v>24.73749689260011</v>
      </c>
      <c r="VU17" s="24">
        <f t="shared" ca="1" si="598"/>
        <v>25.362284481322199</v>
      </c>
      <c r="VV17" s="24">
        <f t="shared" ca="1" si="599"/>
        <v>25.049894156728143</v>
      </c>
      <c r="VW17" s="24">
        <f t="shared" ca="1" si="600"/>
        <v>26.184091534593673</v>
      </c>
      <c r="VX17" s="24">
        <f t="shared" ca="1" si="601"/>
        <v>24.819801502955457</v>
      </c>
      <c r="VY17" s="24">
        <f t="shared" ca="1" si="602"/>
        <v>23.884004161505562</v>
      </c>
      <c r="VZ17" s="24">
        <f t="shared" ca="1" si="603"/>
        <v>25.383936968515382</v>
      </c>
      <c r="WA17" s="24">
        <f t="shared" ca="1" si="604"/>
        <v>26.551539240732552</v>
      </c>
      <c r="WB17" s="24">
        <f t="shared" ca="1" si="605"/>
        <v>25.735084910348696</v>
      </c>
      <c r="WC17" s="24">
        <f t="shared" ca="1" si="606"/>
        <v>25.103075666942097</v>
      </c>
      <c r="WD17" s="24">
        <f t="shared" ca="1" si="607"/>
        <v>24.205652259933196</v>
      </c>
      <c r="WE17" s="24">
        <f t="shared" ca="1" si="608"/>
        <v>25.145894450002395</v>
      </c>
      <c r="WF17" s="24">
        <f t="shared" ca="1" si="609"/>
        <v>25.791032270784299</v>
      </c>
      <c r="WG17" s="24">
        <f t="shared" ca="1" si="610"/>
        <v>26.204965965222474</v>
      </c>
      <c r="WH17" s="24">
        <f t="shared" ca="1" si="611"/>
        <v>24.93205083065758</v>
      </c>
      <c r="WI17" s="24">
        <f t="shared" ca="1" si="612"/>
        <v>24.590572313179912</v>
      </c>
      <c r="WJ17" s="24">
        <f t="shared" ca="1" si="613"/>
        <v>21.978894925178832</v>
      </c>
      <c r="WK17" s="24">
        <f t="shared" ca="1" si="614"/>
        <v>23.951686660677627</v>
      </c>
      <c r="WL17" s="24">
        <f t="shared" ca="1" si="615"/>
        <v>25.217093461860024</v>
      </c>
      <c r="WM17" s="24">
        <f t="shared" ca="1" si="616"/>
        <v>23.827709228078426</v>
      </c>
      <c r="WN17" s="24">
        <f t="shared" ca="1" si="617"/>
        <v>21.667696894118301</v>
      </c>
      <c r="WO17" s="24">
        <f t="shared" ca="1" si="618"/>
        <v>23.596440352688845</v>
      </c>
      <c r="WP17" s="24">
        <f t="shared" ca="1" si="619"/>
        <v>25.047905480814581</v>
      </c>
      <c r="WQ17" s="24">
        <f t="shared" ca="1" si="620"/>
        <v>22.725820569972946</v>
      </c>
      <c r="WR17" s="24">
        <f t="shared" ca="1" si="621"/>
        <v>20.515199012002928</v>
      </c>
      <c r="WS17" s="24">
        <f t="shared" ca="1" si="622"/>
        <v>27.705456345817197</v>
      </c>
      <c r="WT17" s="24">
        <f t="shared" ca="1" si="623"/>
        <v>25.094385346467412</v>
      </c>
      <c r="WU17" s="24">
        <f t="shared" ca="1" si="624"/>
        <v>26.268312416180652</v>
      </c>
      <c r="WV17" s="24">
        <f t="shared" ca="1" si="625"/>
        <v>23.4406402682548</v>
      </c>
      <c r="WW17" s="24">
        <f t="shared" ca="1" si="626"/>
        <v>23.177618233374556</v>
      </c>
      <c r="WX17" s="24">
        <f t="shared" ca="1" si="627"/>
        <v>21.513224048253711</v>
      </c>
      <c r="WY17" s="24">
        <f t="shared" ca="1" si="628"/>
        <v>25.882477808949286</v>
      </c>
      <c r="WZ17" s="24">
        <f t="shared" ca="1" si="629"/>
        <v>23.340140491959094</v>
      </c>
      <c r="XA17" s="24">
        <f t="shared" ca="1" si="630"/>
        <v>25.405640672460425</v>
      </c>
      <c r="XB17" s="24">
        <f t="shared" ca="1" si="631"/>
        <v>27.921153884453393</v>
      </c>
      <c r="XC17" s="24">
        <f t="shared" ca="1" si="632"/>
        <v>24.737210387937822</v>
      </c>
      <c r="XD17" s="24">
        <f t="shared" ca="1" si="633"/>
        <v>28.720673737833184</v>
      </c>
      <c r="XE17" s="24">
        <f t="shared" ca="1" si="634"/>
        <v>20.786637304022857</v>
      </c>
      <c r="XF17" s="24">
        <f t="shared" ca="1" si="635"/>
        <v>26.06393610283742</v>
      </c>
      <c r="XG17" s="24">
        <f t="shared" ca="1" si="636"/>
        <v>23.771347525329798</v>
      </c>
      <c r="XH17" s="24">
        <f t="shared" ca="1" si="637"/>
        <v>22.972248701973793</v>
      </c>
      <c r="XI17" s="24">
        <f t="shared" ca="1" si="638"/>
        <v>28.172776148818798</v>
      </c>
      <c r="XJ17" s="24">
        <f t="shared" ca="1" si="639"/>
        <v>24.096759721590143</v>
      </c>
      <c r="XK17" s="24">
        <f t="shared" ca="1" si="640"/>
        <v>23.688231912018082</v>
      </c>
      <c r="XL17" s="24">
        <f t="shared" ca="1" si="641"/>
        <v>23.269105977486408</v>
      </c>
      <c r="XM17" s="24">
        <f t="shared" ca="1" si="642"/>
        <v>24.06914018489741</v>
      </c>
      <c r="XN17" s="24">
        <f t="shared" ca="1" si="643"/>
        <v>24.03155856512047</v>
      </c>
      <c r="XO17" s="24">
        <f t="shared" ca="1" si="644"/>
        <v>23.951473043926427</v>
      </c>
      <c r="XP17" s="24">
        <f t="shared" ca="1" si="645"/>
        <v>28.06083658812333</v>
      </c>
      <c r="XQ17" s="24">
        <f t="shared" ca="1" si="646"/>
        <v>23.995236600687356</v>
      </c>
      <c r="XR17" s="24">
        <f t="shared" ca="1" si="647"/>
        <v>25.36978989628086</v>
      </c>
      <c r="XS17" s="24">
        <f t="shared" ca="1" si="648"/>
        <v>23.629509480805197</v>
      </c>
      <c r="XT17" s="24">
        <f t="shared" ca="1" si="649"/>
        <v>25.17791138981638</v>
      </c>
      <c r="XU17" s="24">
        <f t="shared" ca="1" si="650"/>
        <v>24.839987877725207</v>
      </c>
      <c r="XV17" s="24">
        <f t="shared" ca="1" si="651"/>
        <v>25.776913342310962</v>
      </c>
      <c r="XW17" s="24">
        <f t="shared" ca="1" si="652"/>
        <v>26.566001730139874</v>
      </c>
      <c r="XX17" s="24">
        <f t="shared" ca="1" si="653"/>
        <v>25.57174486252779</v>
      </c>
      <c r="XY17" s="24">
        <f t="shared" ca="1" si="654"/>
        <v>24.284314785990368</v>
      </c>
      <c r="XZ17" s="24">
        <f t="shared" ca="1" si="655"/>
        <v>25.270605029347241</v>
      </c>
      <c r="YA17" s="24">
        <f t="shared" ca="1" si="656"/>
        <v>24.197546345600458</v>
      </c>
      <c r="YB17" s="24">
        <f t="shared" ca="1" si="657"/>
        <v>22.210135687185673</v>
      </c>
      <c r="YC17" s="24">
        <f t="shared" ca="1" si="658"/>
        <v>23.325905501180699</v>
      </c>
      <c r="YD17" s="24">
        <f t="shared" ca="1" si="659"/>
        <v>24.584025482116637</v>
      </c>
      <c r="YE17" s="24">
        <f t="shared" ca="1" si="660"/>
        <v>24.092097597545248</v>
      </c>
      <c r="YF17" s="24">
        <f t="shared" ca="1" si="661"/>
        <v>23.232637351366499</v>
      </c>
      <c r="YG17" s="24">
        <f t="shared" ca="1" si="662"/>
        <v>24.753054561393569</v>
      </c>
      <c r="YH17" s="24">
        <f t="shared" ca="1" si="663"/>
        <v>22.908031161435861</v>
      </c>
      <c r="YI17" s="24">
        <f t="shared" ca="1" si="664"/>
        <v>23.522348261647284</v>
      </c>
      <c r="YJ17" s="24">
        <f t="shared" ca="1" si="665"/>
        <v>24.317801284123352</v>
      </c>
      <c r="YK17" s="24">
        <f t="shared" ca="1" si="666"/>
        <v>25.429609811714911</v>
      </c>
      <c r="YL17" s="24">
        <f t="shared" ca="1" si="667"/>
        <v>28.294730593950401</v>
      </c>
      <c r="YM17" s="24">
        <f t="shared" ca="1" si="668"/>
        <v>26.759699323850089</v>
      </c>
      <c r="YN17" s="24">
        <f t="shared" ca="1" si="669"/>
        <v>23.89288670583483</v>
      </c>
      <c r="YO17" s="24">
        <f t="shared" ca="1" si="670"/>
        <v>23.998296926499435</v>
      </c>
      <c r="YP17" s="24">
        <f t="shared" ca="1" si="671"/>
        <v>24.959969286748706</v>
      </c>
      <c r="YQ17" s="24">
        <f t="shared" ca="1" si="672"/>
        <v>22.941877580071111</v>
      </c>
      <c r="YR17" s="24">
        <f t="shared" ca="1" si="673"/>
        <v>26.400037668333059</v>
      </c>
      <c r="YS17" s="24">
        <f t="shared" ca="1" si="674"/>
        <v>24.135425997099937</v>
      </c>
      <c r="YT17" s="24">
        <f t="shared" ca="1" si="675"/>
        <v>23.576344336414071</v>
      </c>
      <c r="YU17" s="24">
        <f t="shared" ca="1" si="676"/>
        <v>24.153054808038522</v>
      </c>
      <c r="YV17" s="24">
        <f t="shared" ca="1" si="677"/>
        <v>24.321980447487068</v>
      </c>
      <c r="YW17" s="24">
        <f t="shared" ca="1" si="678"/>
        <v>24.054584126935463</v>
      </c>
      <c r="YX17" s="24">
        <f t="shared" ca="1" si="679"/>
        <v>26.712599586681311</v>
      </c>
      <c r="YY17" s="24">
        <f t="shared" ca="1" si="680"/>
        <v>27.081459206993319</v>
      </c>
      <c r="YZ17" s="24">
        <f t="shared" ca="1" si="681"/>
        <v>24.582795960244653</v>
      </c>
      <c r="ZA17" s="24">
        <f t="shared" ca="1" si="682"/>
        <v>28.162318516993359</v>
      </c>
      <c r="ZB17" s="24">
        <f t="shared" ca="1" si="683"/>
        <v>24.240661975615737</v>
      </c>
      <c r="ZC17" s="24">
        <f t="shared" ca="1" si="684"/>
        <v>24.12643290664548</v>
      </c>
      <c r="ZD17" s="24">
        <f t="shared" ca="1" si="685"/>
        <v>24.365740759809263</v>
      </c>
      <c r="ZE17" s="24">
        <f t="shared" ca="1" si="686"/>
        <v>19.95564315046629</v>
      </c>
      <c r="ZF17" s="24">
        <f t="shared" ca="1" si="687"/>
        <v>25.447598108763955</v>
      </c>
      <c r="ZG17" s="24">
        <f t="shared" ca="1" si="688"/>
        <v>25.866595142961557</v>
      </c>
      <c r="ZH17" s="24">
        <f t="shared" ca="1" si="689"/>
        <v>26.071523521741277</v>
      </c>
      <c r="ZI17" s="24">
        <f t="shared" ca="1" si="690"/>
        <v>24.763540430745469</v>
      </c>
      <c r="ZJ17" s="24">
        <f t="shared" ca="1" si="691"/>
        <v>21.638013688303303</v>
      </c>
      <c r="ZK17" s="24">
        <f t="shared" ca="1" si="692"/>
        <v>27.736871956281103</v>
      </c>
      <c r="ZL17" s="24">
        <f t="shared" ca="1" si="693"/>
        <v>24.347671100369553</v>
      </c>
      <c r="ZM17" s="24">
        <f t="shared" ca="1" si="694"/>
        <v>25.102829903569212</v>
      </c>
      <c r="ZN17" s="24">
        <f t="shared" ca="1" si="695"/>
        <v>28.158706771023688</v>
      </c>
      <c r="ZO17" s="24">
        <f t="shared" ca="1" si="696"/>
        <v>25.261306148267483</v>
      </c>
      <c r="ZP17" s="24">
        <f t="shared" ca="1" si="697"/>
        <v>29.383153741805376</v>
      </c>
      <c r="ZQ17" s="24">
        <f t="shared" ca="1" si="698"/>
        <v>24.404503330720129</v>
      </c>
      <c r="ZR17" s="24">
        <f t="shared" ca="1" si="699"/>
        <v>27.632792581785392</v>
      </c>
      <c r="ZS17" s="24">
        <f t="shared" ca="1" si="700"/>
        <v>23.381007005884683</v>
      </c>
      <c r="ZT17" s="24">
        <f t="shared" ca="1" si="701"/>
        <v>23.986526426527067</v>
      </c>
      <c r="ZU17" s="24">
        <f t="shared" ca="1" si="702"/>
        <v>23.894157027489243</v>
      </c>
      <c r="ZV17" s="24">
        <f t="shared" ca="1" si="703"/>
        <v>26.564375653180168</v>
      </c>
      <c r="ZW17" s="24">
        <f t="shared" ca="1" si="704"/>
        <v>23.185967035792228</v>
      </c>
      <c r="ZX17" s="24">
        <f t="shared" ca="1" si="705"/>
        <v>27.400933358815095</v>
      </c>
      <c r="ZY17" s="24">
        <f t="shared" ca="1" si="706"/>
        <v>26.846348631456078</v>
      </c>
      <c r="ZZ17" s="24">
        <f t="shared" ca="1" si="707"/>
        <v>26.796391572298536</v>
      </c>
      <c r="AAA17" s="24">
        <f t="shared" ca="1" si="708"/>
        <v>25.747295920133741</v>
      </c>
      <c r="AAB17" s="24">
        <f t="shared" ca="1" si="709"/>
        <v>24.011038798657957</v>
      </c>
      <c r="AAC17" s="24">
        <f t="shared" ca="1" si="710"/>
        <v>25.606108147987513</v>
      </c>
      <c r="AAD17" s="24">
        <f t="shared" ca="1" si="711"/>
        <v>25.09466212366555</v>
      </c>
      <c r="AAE17" s="24">
        <f t="shared" ca="1" si="712"/>
        <v>23.82942955372701</v>
      </c>
      <c r="AAF17" s="24">
        <f t="shared" ca="1" si="713"/>
        <v>23.511076109266124</v>
      </c>
      <c r="AAG17" s="24">
        <f t="shared" ca="1" si="714"/>
        <v>26.036100565240844</v>
      </c>
      <c r="AAH17" s="24">
        <f t="shared" ca="1" si="715"/>
        <v>24.472583773518735</v>
      </c>
      <c r="AAI17" s="24">
        <f t="shared" ca="1" si="716"/>
        <v>28.443318341741655</v>
      </c>
      <c r="AAJ17" s="24">
        <f t="shared" ca="1" si="717"/>
        <v>25.480216519551721</v>
      </c>
      <c r="AAK17" s="24">
        <f t="shared" ca="1" si="718"/>
        <v>23.184973857736917</v>
      </c>
      <c r="AAL17" s="24">
        <f t="shared" ca="1" si="719"/>
        <v>24.49432862619026</v>
      </c>
      <c r="AAM17" s="24">
        <f t="shared" ca="1" si="720"/>
        <v>25.433761653211111</v>
      </c>
      <c r="AAN17" s="24">
        <f t="shared" ca="1" si="721"/>
        <v>23.798646180931179</v>
      </c>
      <c r="AAO17" s="24">
        <f t="shared" ca="1" si="722"/>
        <v>25.936159041163965</v>
      </c>
      <c r="AAP17" s="24">
        <f t="shared" ca="1" si="723"/>
        <v>24.009147477425575</v>
      </c>
      <c r="AAQ17" s="24">
        <f t="shared" ca="1" si="724"/>
        <v>24.331866718250829</v>
      </c>
      <c r="AAR17" s="24">
        <f t="shared" ca="1" si="725"/>
        <v>23.321182541732696</v>
      </c>
      <c r="AAS17" s="24">
        <f t="shared" ca="1" si="726"/>
        <v>26.546519659845618</v>
      </c>
      <c r="AAT17" s="24">
        <f t="shared" ca="1" si="727"/>
        <v>22.038977318842218</v>
      </c>
      <c r="AAU17" s="24">
        <f t="shared" ca="1" si="728"/>
        <v>27.277919827664761</v>
      </c>
      <c r="AAV17" s="24">
        <f t="shared" ca="1" si="729"/>
        <v>23.582853242877203</v>
      </c>
      <c r="AAW17" s="24">
        <f t="shared" ca="1" si="730"/>
        <v>25.949127576993778</v>
      </c>
      <c r="AAX17" s="24">
        <f t="shared" ca="1" si="731"/>
        <v>22.536326492611607</v>
      </c>
      <c r="AAY17" s="24">
        <f t="shared" ca="1" si="732"/>
        <v>26.039358917050521</v>
      </c>
      <c r="AAZ17" s="24">
        <f t="shared" ca="1" si="733"/>
        <v>24.718671552209035</v>
      </c>
      <c r="ABA17" s="24">
        <f t="shared" ca="1" si="734"/>
        <v>22.247958212635247</v>
      </c>
      <c r="ABB17" s="24">
        <f t="shared" ca="1" si="735"/>
        <v>25.076609713267477</v>
      </c>
      <c r="ABC17" s="24">
        <f t="shared" ca="1" si="736"/>
        <v>23.95021601759041</v>
      </c>
      <c r="ABD17" s="24">
        <f t="shared" ca="1" si="737"/>
        <v>27.560859165870657</v>
      </c>
      <c r="ABE17" s="24">
        <f t="shared" ca="1" si="738"/>
        <v>24.514924627272109</v>
      </c>
      <c r="ABF17" s="24">
        <f t="shared" ca="1" si="739"/>
        <v>25.044251432129066</v>
      </c>
      <c r="ABG17" s="24">
        <f t="shared" ca="1" si="740"/>
        <v>24.092097435712084</v>
      </c>
      <c r="ABH17" s="24">
        <f t="shared" ca="1" si="741"/>
        <v>22.193996913497813</v>
      </c>
      <c r="ABI17" s="24">
        <f t="shared" ca="1" si="742"/>
        <v>24.979913606726843</v>
      </c>
      <c r="ABJ17" s="24">
        <f t="shared" ca="1" si="743"/>
        <v>23.379062243856559</v>
      </c>
      <c r="ABK17" s="24">
        <f t="shared" ca="1" si="744"/>
        <v>28.129283449203431</v>
      </c>
      <c r="ABL17" s="24">
        <f t="shared" ca="1" si="745"/>
        <v>24.762945665787726</v>
      </c>
      <c r="ABM17" s="24">
        <f t="shared" ca="1" si="746"/>
        <v>23.128733780393361</v>
      </c>
      <c r="ABN17" s="24">
        <f t="shared" ca="1" si="747"/>
        <v>24.94089356247185</v>
      </c>
      <c r="ABO17" s="24">
        <f t="shared" ca="1" si="748"/>
        <v>23.124795115913546</v>
      </c>
      <c r="ABP17" s="24">
        <f t="shared" ca="1" si="749"/>
        <v>22.810629252730923</v>
      </c>
      <c r="ABQ17" s="24">
        <f t="shared" ca="1" si="750"/>
        <v>25.402167994625142</v>
      </c>
      <c r="ABR17" s="24">
        <f t="shared" ca="1" si="751"/>
        <v>24.900204711255007</v>
      </c>
      <c r="ABS17" s="24">
        <f t="shared" ca="1" si="752"/>
        <v>21.932529910427572</v>
      </c>
      <c r="ABT17" s="24">
        <f t="shared" ca="1" si="753"/>
        <v>23.543828878211841</v>
      </c>
      <c r="ABU17" s="24">
        <f t="shared" ca="1" si="754"/>
        <v>24.704767061719245</v>
      </c>
      <c r="ABV17" s="24">
        <f t="shared" ca="1" si="755"/>
        <v>24.002812548092077</v>
      </c>
      <c r="ABW17" s="24">
        <f t="shared" ca="1" si="756"/>
        <v>28.952284927398949</v>
      </c>
      <c r="ABX17" s="24">
        <f t="shared" ca="1" si="757"/>
        <v>22.961572480104735</v>
      </c>
      <c r="ABY17" s="24">
        <f t="shared" ca="1" si="758"/>
        <v>27.801968649785127</v>
      </c>
      <c r="ABZ17" s="24">
        <f t="shared" ca="1" si="759"/>
        <v>25.425536714845112</v>
      </c>
      <c r="ACA17" s="24">
        <f t="shared" ca="1" si="760"/>
        <v>24.261450511547682</v>
      </c>
      <c r="ACB17" s="24">
        <f t="shared" ca="1" si="761"/>
        <v>23.807027064591431</v>
      </c>
      <c r="ACC17" s="24">
        <f t="shared" ca="1" si="762"/>
        <v>25.914870007580298</v>
      </c>
      <c r="ACD17" s="24">
        <f t="shared" ca="1" si="763"/>
        <v>26.721641320720291</v>
      </c>
      <c r="ACE17" s="24">
        <f t="shared" ca="1" si="764"/>
        <v>26.359499172055099</v>
      </c>
      <c r="ACF17" s="24">
        <f t="shared" ca="1" si="765"/>
        <v>22.771499570201836</v>
      </c>
      <c r="ACG17" s="24">
        <f t="shared" ca="1" si="766"/>
        <v>25.944442042745756</v>
      </c>
      <c r="ACH17" s="24">
        <f t="shared" ca="1" si="767"/>
        <v>22.819199060984779</v>
      </c>
      <c r="ACI17" s="24">
        <f t="shared" ca="1" si="768"/>
        <v>22.433781913275496</v>
      </c>
      <c r="ACJ17" s="24">
        <f t="shared" ca="1" si="769"/>
        <v>26.279164982021644</v>
      </c>
      <c r="ACK17" s="24">
        <f t="shared" ca="1" si="770"/>
        <v>25.119878348018734</v>
      </c>
      <c r="ACL17" s="24">
        <f t="shared" ca="1" si="771"/>
        <v>26.741592747436748</v>
      </c>
      <c r="ACM17" s="24">
        <f t="shared" ca="1" si="772"/>
        <v>23.938880606881295</v>
      </c>
      <c r="ACN17" s="24">
        <f t="shared" ca="1" si="773"/>
        <v>29.238488232473369</v>
      </c>
      <c r="ACO17" s="24">
        <f t="shared" ca="1" si="774"/>
        <v>25.809761511781645</v>
      </c>
      <c r="ACP17" s="24">
        <f t="shared" ca="1" si="775"/>
        <v>26.646160459688474</v>
      </c>
      <c r="ACQ17" s="24">
        <f t="shared" ca="1" si="776"/>
        <v>25.858774888261468</v>
      </c>
      <c r="ACR17" s="24">
        <f t="shared" ca="1" si="777"/>
        <v>27.822143801704502</v>
      </c>
      <c r="ACS17" s="24">
        <f t="shared" ca="1" si="778"/>
        <v>27.488422664753223</v>
      </c>
      <c r="ACT17" s="24">
        <f t="shared" ca="1" si="779"/>
        <v>24.038067456973224</v>
      </c>
      <c r="ACU17" s="24">
        <f t="shared" ca="1" si="780"/>
        <v>24.165322625435245</v>
      </c>
      <c r="ACV17" s="24">
        <f t="shared" ca="1" si="781"/>
        <v>26.30684411662638</v>
      </c>
      <c r="ACW17" s="24">
        <f t="shared" ca="1" si="782"/>
        <v>23.241046327968029</v>
      </c>
      <c r="ACX17" s="24">
        <f t="shared" ca="1" si="783"/>
        <v>24.117059457605329</v>
      </c>
      <c r="ACY17" s="24">
        <f t="shared" ca="1" si="784"/>
        <v>26.161504869714886</v>
      </c>
      <c r="ACZ17" s="24">
        <f t="shared" ca="1" si="785"/>
        <v>21.608870681890391</v>
      </c>
      <c r="ADA17" s="24">
        <f t="shared" ca="1" si="786"/>
        <v>25.491289940054369</v>
      </c>
      <c r="ADB17" s="24">
        <f t="shared" ca="1" si="787"/>
        <v>28.001624529809906</v>
      </c>
      <c r="ADC17" s="24">
        <f t="shared" ca="1" si="788"/>
        <v>26.508082052348016</v>
      </c>
      <c r="ADD17" s="24">
        <f t="shared" ca="1" si="789"/>
        <v>25.233236051196648</v>
      </c>
      <c r="ADE17" s="24">
        <f t="shared" ca="1" si="790"/>
        <v>25.825527218572329</v>
      </c>
      <c r="ADF17" s="24">
        <f t="shared" ca="1" si="791"/>
        <v>23.440588017373805</v>
      </c>
      <c r="ADG17" s="24">
        <f t="shared" ca="1" si="792"/>
        <v>25.006281265790971</v>
      </c>
      <c r="ADH17" s="24">
        <f t="shared" ca="1" si="793"/>
        <v>25.034035460553991</v>
      </c>
      <c r="ADI17" s="24">
        <f t="shared" ca="1" si="794"/>
        <v>23.788366216902649</v>
      </c>
      <c r="ADJ17" s="24">
        <f t="shared" ca="1" si="795"/>
        <v>23.16513890796265</v>
      </c>
      <c r="ADK17" s="24">
        <f t="shared" ca="1" si="796"/>
        <v>26.022526286682115</v>
      </c>
      <c r="ADL17" s="24">
        <f t="shared" ca="1" si="797"/>
        <v>22.364733976815156</v>
      </c>
      <c r="ADM17" s="24">
        <f t="shared" ca="1" si="798"/>
        <v>25.645843617067179</v>
      </c>
      <c r="ADN17" s="24">
        <f t="shared" ca="1" si="799"/>
        <v>22.064890849316583</v>
      </c>
      <c r="ADO17" s="24">
        <f t="shared" ca="1" si="800"/>
        <v>24.913511084250917</v>
      </c>
      <c r="ADP17" s="24">
        <f t="shared" ca="1" si="801"/>
        <v>23.952161391694617</v>
      </c>
      <c r="ADQ17" s="24">
        <f t="shared" ca="1" si="802"/>
        <v>24.506792134305364</v>
      </c>
      <c r="ADR17" s="24">
        <f t="shared" ca="1" si="803"/>
        <v>27.003096666145758</v>
      </c>
      <c r="ADS17" s="24">
        <f t="shared" ca="1" si="804"/>
        <v>22.508300766932717</v>
      </c>
      <c r="ADT17" s="24">
        <f t="shared" ca="1" si="805"/>
        <v>24.875870102772765</v>
      </c>
      <c r="ADU17" s="24">
        <f t="shared" ca="1" si="806"/>
        <v>24.065093220068086</v>
      </c>
      <c r="ADV17" s="24">
        <f t="shared" ca="1" si="807"/>
        <v>24.648344672948461</v>
      </c>
      <c r="ADW17" s="24">
        <f t="shared" ca="1" si="808"/>
        <v>25.534996582349315</v>
      </c>
      <c r="ADX17" s="24">
        <f t="shared" ca="1" si="809"/>
        <v>23.105411024287605</v>
      </c>
      <c r="ADY17" s="24">
        <f t="shared" ca="1" si="810"/>
        <v>26.772507056788342</v>
      </c>
      <c r="ADZ17" s="24">
        <f t="shared" ca="1" si="811"/>
        <v>29.062239593198417</v>
      </c>
      <c r="AEA17" s="24">
        <f t="shared" ca="1" si="812"/>
        <v>24.512685712122867</v>
      </c>
      <c r="AEB17" s="24">
        <f t="shared" ca="1" si="813"/>
        <v>23.456582316166877</v>
      </c>
      <c r="AEC17" s="24">
        <f t="shared" ca="1" si="814"/>
        <v>25.310883051012411</v>
      </c>
      <c r="AED17" s="24">
        <f t="shared" ca="1" si="815"/>
        <v>27.392638880785057</v>
      </c>
      <c r="AEE17" s="24">
        <f t="shared" ca="1" si="816"/>
        <v>23.664825576733374</v>
      </c>
      <c r="AEF17" s="24">
        <f t="shared" ca="1" si="817"/>
        <v>22.141672376903152</v>
      </c>
      <c r="AEG17" s="24">
        <f t="shared" ca="1" si="818"/>
        <v>25.363478960707447</v>
      </c>
      <c r="AEH17" s="24">
        <f t="shared" ca="1" si="819"/>
        <v>24.763497585748297</v>
      </c>
      <c r="AEI17" s="24">
        <f t="shared" ca="1" si="820"/>
        <v>29.112298977370241</v>
      </c>
      <c r="AEJ17" s="24">
        <f t="shared" ca="1" si="821"/>
        <v>23.030464946199043</v>
      </c>
      <c r="AEK17" s="24">
        <f t="shared" ca="1" si="822"/>
        <v>22.592879782640193</v>
      </c>
      <c r="AEL17" s="24">
        <f t="shared" ca="1" si="823"/>
        <v>24.225668501094617</v>
      </c>
      <c r="AEM17" s="24">
        <f t="shared" ca="1" si="824"/>
        <v>26.333354146157372</v>
      </c>
      <c r="AEN17" s="24">
        <f t="shared" ca="1" si="825"/>
        <v>26.031603727522228</v>
      </c>
      <c r="AEO17" s="24">
        <f t="shared" ca="1" si="826"/>
        <v>23.940863912630835</v>
      </c>
      <c r="AEP17" s="24">
        <f t="shared" ca="1" si="827"/>
        <v>22.181029499354626</v>
      </c>
      <c r="AEQ17" s="24">
        <f t="shared" ca="1" si="828"/>
        <v>22.555582094496646</v>
      </c>
      <c r="AER17" s="24">
        <f t="shared" ca="1" si="829"/>
        <v>27.340536234264196</v>
      </c>
      <c r="AES17" s="24">
        <f t="shared" ca="1" si="830"/>
        <v>23.876489545164539</v>
      </c>
      <c r="AET17" s="24">
        <f t="shared" ca="1" si="831"/>
        <v>23.409725959950791</v>
      </c>
      <c r="AEU17" s="24">
        <f t="shared" ca="1" si="832"/>
        <v>24.934785212177704</v>
      </c>
      <c r="AEV17" s="24">
        <f t="shared" ca="1" si="833"/>
        <v>26.338530406629111</v>
      </c>
      <c r="AEW17" s="24">
        <f t="shared" ca="1" si="834"/>
        <v>25.072310016961904</v>
      </c>
      <c r="AEX17" s="24">
        <f t="shared" ca="1" si="835"/>
        <v>25.908738258850583</v>
      </c>
      <c r="AEY17" s="24">
        <f t="shared" ca="1" si="836"/>
        <v>22.705740495883067</v>
      </c>
      <c r="AEZ17" s="24">
        <f t="shared" ca="1" si="837"/>
        <v>26.323496872227945</v>
      </c>
      <c r="AFA17" s="24">
        <f t="shared" ca="1" si="838"/>
        <v>25.552165249719899</v>
      </c>
      <c r="AFB17" s="24">
        <f t="shared" ca="1" si="839"/>
        <v>24.059375607751786</v>
      </c>
      <c r="AFC17" s="24">
        <f t="shared" ca="1" si="840"/>
        <v>23.2090120656874</v>
      </c>
      <c r="AFD17" s="24">
        <f t="shared" ca="1" si="841"/>
        <v>24.5119393469366</v>
      </c>
      <c r="AFE17" s="24">
        <f t="shared" ca="1" si="842"/>
        <v>25.565006376936569</v>
      </c>
      <c r="AFF17" s="24">
        <f t="shared" ca="1" si="843"/>
        <v>24.96619760748413</v>
      </c>
      <c r="AFG17" s="24">
        <f t="shared" ca="1" si="844"/>
        <v>23.844350733965946</v>
      </c>
      <c r="AFH17" s="24">
        <f t="shared" ca="1" si="845"/>
        <v>21.849848013846199</v>
      </c>
      <c r="AFI17" s="24">
        <f t="shared" ca="1" si="846"/>
        <v>22.063890007115639</v>
      </c>
      <c r="AFJ17" s="24">
        <f t="shared" ca="1" si="847"/>
        <v>27.389489953612443</v>
      </c>
      <c r="AFK17" s="24">
        <f t="shared" ca="1" si="848"/>
        <v>24.406420089914825</v>
      </c>
      <c r="AFL17" s="24">
        <f t="shared" ca="1" si="849"/>
        <v>23.932507710303604</v>
      </c>
      <c r="AFM17" s="24">
        <f t="shared" ca="1" si="850"/>
        <v>24.499460096883279</v>
      </c>
      <c r="AFN17" s="24">
        <f t="shared" ca="1" si="851"/>
        <v>21.560978352074589</v>
      </c>
      <c r="AFO17" s="24">
        <f t="shared" ca="1" si="852"/>
        <v>22.951349296987235</v>
      </c>
      <c r="AFP17" s="24">
        <f t="shared" ca="1" si="853"/>
        <v>26.681218450523584</v>
      </c>
      <c r="AFQ17" s="24">
        <f t="shared" ca="1" si="854"/>
        <v>24.916364372607259</v>
      </c>
      <c r="AFR17" s="24">
        <f t="shared" ca="1" si="855"/>
        <v>24.684501127172066</v>
      </c>
      <c r="AFS17" s="24">
        <f t="shared" ca="1" si="856"/>
        <v>32.425955531685112</v>
      </c>
      <c r="AFT17" s="24">
        <f t="shared" ca="1" si="857"/>
        <v>25.685454974523743</v>
      </c>
      <c r="AFU17" s="24">
        <f t="shared" ca="1" si="858"/>
        <v>23.506946364406947</v>
      </c>
      <c r="AFV17" s="24">
        <f t="shared" ca="1" si="859"/>
        <v>22.690088361522299</v>
      </c>
      <c r="AFW17" s="24">
        <f t="shared" ca="1" si="860"/>
        <v>27.655214529500547</v>
      </c>
      <c r="AFX17" s="24">
        <f t="shared" ca="1" si="861"/>
        <v>26.01081969120596</v>
      </c>
      <c r="AFY17" s="24">
        <f t="shared" ca="1" si="862"/>
        <v>23.244405630038237</v>
      </c>
      <c r="AFZ17" s="24">
        <f t="shared" ca="1" si="863"/>
        <v>22.997113358791317</v>
      </c>
      <c r="AGA17" s="24">
        <f t="shared" ca="1" si="864"/>
        <v>24.733573919618962</v>
      </c>
      <c r="AGB17" s="24">
        <f t="shared" ca="1" si="865"/>
        <v>21.891841116855222</v>
      </c>
      <c r="AGC17" s="24">
        <f t="shared" ca="1" si="866"/>
        <v>24.723986008725067</v>
      </c>
      <c r="AGD17" s="24">
        <f t="shared" ca="1" si="867"/>
        <v>23.488414129367612</v>
      </c>
      <c r="AGE17" s="24">
        <f t="shared" ca="1" si="868"/>
        <v>24.538896704663777</v>
      </c>
      <c r="AGF17" s="24">
        <f t="shared" ca="1" si="869"/>
        <v>24.367297551604075</v>
      </c>
      <c r="AGG17" s="24">
        <f t="shared" ca="1" si="870"/>
        <v>25.988497901637384</v>
      </c>
      <c r="AGH17" s="24">
        <f t="shared" ca="1" si="871"/>
        <v>22.72812904010873</v>
      </c>
      <c r="AGI17" s="24">
        <f t="shared" ca="1" si="872"/>
        <v>25.836760430916705</v>
      </c>
      <c r="AGJ17" s="24">
        <f t="shared" ca="1" si="873"/>
        <v>24.047656955702049</v>
      </c>
      <c r="AGK17" s="24">
        <f t="shared" ca="1" si="874"/>
        <v>24.69645329166665</v>
      </c>
      <c r="AGL17" s="24">
        <f t="shared" ca="1" si="875"/>
        <v>24.926536584398306</v>
      </c>
      <c r="AGM17" s="24">
        <f t="shared" ca="1" si="876"/>
        <v>24.529791338194315</v>
      </c>
      <c r="AGN17" s="24">
        <f t="shared" ca="1" si="877"/>
        <v>26.362362372782322</v>
      </c>
      <c r="AGO17" s="24">
        <f t="shared" ca="1" si="878"/>
        <v>23.981500585913071</v>
      </c>
      <c r="AGP17" s="24">
        <f t="shared" ca="1" si="879"/>
        <v>24.557188300894872</v>
      </c>
      <c r="AGQ17" s="24">
        <f t="shared" ca="1" si="880"/>
        <v>27.335574636268344</v>
      </c>
      <c r="AGR17" s="24">
        <f t="shared" ca="1" si="881"/>
        <v>23.401366470990677</v>
      </c>
      <c r="AGS17" s="24">
        <f t="shared" ca="1" si="882"/>
        <v>29.503686389972241</v>
      </c>
      <c r="AGT17" s="24">
        <f t="shared" ca="1" si="883"/>
        <v>25.088485089163918</v>
      </c>
      <c r="AGU17" s="24">
        <f t="shared" ca="1" si="884"/>
        <v>25.515453415895639</v>
      </c>
      <c r="AGV17" s="24">
        <f t="shared" ca="1" si="885"/>
        <v>24.324241709595217</v>
      </c>
      <c r="AGW17" s="24">
        <f t="shared" ca="1" si="886"/>
        <v>29.491470561622926</v>
      </c>
      <c r="AGX17" s="24">
        <f t="shared" ca="1" si="887"/>
        <v>27.078072889796214</v>
      </c>
      <c r="AGY17" s="24">
        <f t="shared" ca="1" si="888"/>
        <v>24.203943241015388</v>
      </c>
      <c r="AGZ17" s="24">
        <f t="shared" ca="1" si="889"/>
        <v>25.630949544581902</v>
      </c>
      <c r="AHA17" s="24">
        <f t="shared" ca="1" si="890"/>
        <v>23.950849545617181</v>
      </c>
      <c r="AHB17" s="24">
        <f t="shared" ca="1" si="891"/>
        <v>26.650611379363855</v>
      </c>
      <c r="AHC17" s="24">
        <f t="shared" ca="1" si="892"/>
        <v>25.680087939276017</v>
      </c>
      <c r="AHD17" s="24">
        <f t="shared" ca="1" si="893"/>
        <v>25.257579722393825</v>
      </c>
      <c r="AHE17" s="24">
        <f t="shared" ca="1" si="894"/>
        <v>23.131434569846011</v>
      </c>
      <c r="AHF17" s="24">
        <f t="shared" ca="1" si="895"/>
        <v>24.028659292741064</v>
      </c>
      <c r="AHG17" s="24">
        <f t="shared" ca="1" si="896"/>
        <v>25.533046903659372</v>
      </c>
      <c r="AHH17" s="24">
        <f t="shared" ca="1" si="897"/>
        <v>23.469781051488518</v>
      </c>
      <c r="AHI17" s="24">
        <f t="shared" ca="1" si="898"/>
        <v>25.075675169631168</v>
      </c>
      <c r="AHJ17" s="24">
        <f t="shared" ca="1" si="899"/>
        <v>22.267455487337337</v>
      </c>
      <c r="AHK17" s="24">
        <f t="shared" ca="1" si="900"/>
        <v>24.041309999454377</v>
      </c>
      <c r="AHL17" s="24">
        <f t="shared" ca="1" si="901"/>
        <v>27.744296160895001</v>
      </c>
      <c r="AHM17" s="24">
        <f t="shared" ca="1" si="902"/>
        <v>25.622031566408626</v>
      </c>
      <c r="AHN17" s="24">
        <f t="shared" ca="1" si="903"/>
        <v>25.201919605868252</v>
      </c>
      <c r="AHO17" s="24">
        <f t="shared" ca="1" si="904"/>
        <v>23.123655295499532</v>
      </c>
      <c r="AHP17" s="24">
        <f t="shared" ca="1" si="905"/>
        <v>23.633470771507685</v>
      </c>
      <c r="AHQ17" s="24">
        <f t="shared" ca="1" si="906"/>
        <v>25.319092706653024</v>
      </c>
      <c r="AHR17" s="24">
        <f t="shared" ca="1" si="907"/>
        <v>27.768471944211463</v>
      </c>
      <c r="AHS17" s="24">
        <f t="shared" ca="1" si="908"/>
        <v>25.679189873882684</v>
      </c>
      <c r="AHT17" s="24">
        <f t="shared" ca="1" si="909"/>
        <v>22.745634562211936</v>
      </c>
      <c r="AHU17" s="24">
        <f t="shared" ca="1" si="910"/>
        <v>25.246413529722208</v>
      </c>
      <c r="AHV17" s="24">
        <f t="shared" ca="1" si="911"/>
        <v>22.424670093977589</v>
      </c>
      <c r="AHW17" s="24">
        <f t="shared" ca="1" si="912"/>
        <v>23.084206857989148</v>
      </c>
      <c r="AHX17" s="24">
        <f t="shared" ca="1" si="913"/>
        <v>21.201529343402733</v>
      </c>
      <c r="AHY17" s="24">
        <f t="shared" ca="1" si="914"/>
        <v>26.38581998723312</v>
      </c>
      <c r="AHZ17" s="24">
        <f t="shared" ca="1" si="915"/>
        <v>23.741371110194272</v>
      </c>
      <c r="AIA17" s="24">
        <f t="shared" ca="1" si="916"/>
        <v>23.777222057926071</v>
      </c>
      <c r="AIB17" s="24">
        <f t="shared" ca="1" si="917"/>
        <v>26.173225044744679</v>
      </c>
      <c r="AIC17" s="24">
        <f t="shared" ca="1" si="918"/>
        <v>23.830529920547324</v>
      </c>
      <c r="AID17" s="24">
        <f t="shared" ca="1" si="919"/>
        <v>24.795819555308249</v>
      </c>
      <c r="AIE17" s="24">
        <f t="shared" ca="1" si="920"/>
        <v>22.382400833654629</v>
      </c>
      <c r="AIF17" s="24">
        <f t="shared" ca="1" si="921"/>
        <v>26.874216552847756</v>
      </c>
      <c r="AIG17" s="24">
        <f t="shared" ca="1" si="922"/>
        <v>24.080626229985555</v>
      </c>
      <c r="AIH17" s="24">
        <f t="shared" ca="1" si="923"/>
        <v>24.241070598211294</v>
      </c>
      <c r="AII17" s="24">
        <f t="shared" ca="1" si="924"/>
        <v>23.927426785649789</v>
      </c>
      <c r="AIJ17" s="24">
        <f t="shared" ca="1" si="925"/>
        <v>24.732440799039043</v>
      </c>
      <c r="AIK17" s="24">
        <f t="shared" ca="1" si="926"/>
        <v>24.331233701343976</v>
      </c>
      <c r="AIL17" s="24">
        <f t="shared" ca="1" si="927"/>
        <v>21.954563793295215</v>
      </c>
      <c r="AIM17" s="24">
        <f t="shared" ca="1" si="928"/>
        <v>25.234123060965533</v>
      </c>
      <c r="AIN17" s="24">
        <f t="shared" ca="1" si="929"/>
        <v>24.862461055176411</v>
      </c>
      <c r="AIO17" s="24">
        <f t="shared" ca="1" si="930"/>
        <v>28.19295218407596</v>
      </c>
      <c r="AIP17" s="24">
        <f t="shared" ca="1" si="931"/>
        <v>23.441882748571434</v>
      </c>
      <c r="AIQ17" s="24">
        <f t="shared" ca="1" si="932"/>
        <v>26.332540623082423</v>
      </c>
      <c r="AIR17" s="24">
        <f t="shared" ca="1" si="933"/>
        <v>22.209538317143739</v>
      </c>
      <c r="AIS17" s="24">
        <f t="shared" ca="1" si="934"/>
        <v>23.037953761626898</v>
      </c>
      <c r="AIT17" s="24">
        <f t="shared" ca="1" si="935"/>
        <v>23.174948533466782</v>
      </c>
      <c r="AIU17" s="24">
        <f t="shared" ca="1" si="936"/>
        <v>26.945117146333718</v>
      </c>
      <c r="AIV17" s="24">
        <f t="shared" ca="1" si="937"/>
        <v>24.598575599816069</v>
      </c>
      <c r="AIW17" s="24">
        <f t="shared" ca="1" si="938"/>
        <v>28.239067768695953</v>
      </c>
      <c r="AIX17" s="24">
        <f t="shared" ca="1" si="939"/>
        <v>23.435253510121335</v>
      </c>
      <c r="AIY17" s="24">
        <f t="shared" ca="1" si="940"/>
        <v>24.550605020459194</v>
      </c>
      <c r="AIZ17" s="24">
        <f t="shared" ca="1" si="941"/>
        <v>21.442119105076674</v>
      </c>
      <c r="AJA17" s="24">
        <f t="shared" ca="1" si="942"/>
        <v>26.539700280745258</v>
      </c>
      <c r="AJB17" s="24">
        <f t="shared" ca="1" si="943"/>
        <v>25.275295810180364</v>
      </c>
      <c r="AJC17" s="24">
        <f t="shared" ca="1" si="944"/>
        <v>25.90619112479181</v>
      </c>
      <c r="AJD17" s="24">
        <f t="shared" ca="1" si="945"/>
        <v>23.281417834440695</v>
      </c>
      <c r="AJE17" s="24">
        <f t="shared" ca="1" si="946"/>
        <v>24.351194794696152</v>
      </c>
      <c r="AJF17" s="24">
        <f t="shared" ca="1" si="947"/>
        <v>24.071356233292033</v>
      </c>
      <c r="AJG17" s="24">
        <f t="shared" ca="1" si="948"/>
        <v>20.756425128693838</v>
      </c>
      <c r="AJH17" s="24">
        <f t="shared" ca="1" si="949"/>
        <v>25.757231850097241</v>
      </c>
      <c r="AJI17" s="24">
        <f t="shared" ca="1" si="950"/>
        <v>23.659302639210129</v>
      </c>
      <c r="AJJ17" s="24">
        <f t="shared" ca="1" si="951"/>
        <v>25.728602915179746</v>
      </c>
      <c r="AJK17" s="24">
        <f t="shared" ca="1" si="952"/>
        <v>23.871378119188606</v>
      </c>
      <c r="AJL17" s="24">
        <f t="shared" ca="1" si="953"/>
        <v>24.250103162040556</v>
      </c>
      <c r="AJM17" s="24">
        <f t="shared" ca="1" si="954"/>
        <v>23.020923992926924</v>
      </c>
      <c r="AJN17" s="24">
        <f t="shared" ca="1" si="955"/>
        <v>23.54365364990776</v>
      </c>
      <c r="AJO17" s="24">
        <f t="shared" ca="1" si="956"/>
        <v>25.556729741968432</v>
      </c>
      <c r="AJP17" s="24">
        <f t="shared" ca="1" si="957"/>
        <v>25.395711548332557</v>
      </c>
      <c r="AJQ17" s="24">
        <f t="shared" ca="1" si="958"/>
        <v>22.320866883318747</v>
      </c>
      <c r="AJR17" s="24">
        <f t="shared" ca="1" si="959"/>
        <v>23.69859870223307</v>
      </c>
      <c r="AJS17" s="24">
        <f t="shared" ca="1" si="960"/>
        <v>23.637250538791829</v>
      </c>
      <c r="AJT17" s="24">
        <f t="shared" ca="1" si="961"/>
        <v>27.102839223025818</v>
      </c>
      <c r="AJU17" s="24">
        <f t="shared" ca="1" si="962"/>
        <v>25.814484061447921</v>
      </c>
      <c r="AJV17" s="24">
        <f t="shared" ca="1" si="963"/>
        <v>25.579121534283274</v>
      </c>
      <c r="AJW17" s="24">
        <f t="shared" ca="1" si="964"/>
        <v>26.132915079853237</v>
      </c>
      <c r="AJX17" s="24">
        <f t="shared" ca="1" si="965"/>
        <v>30.447390386690593</v>
      </c>
      <c r="AJY17" s="24">
        <f t="shared" ca="1" si="966"/>
        <v>23.554768871376197</v>
      </c>
      <c r="AJZ17" s="24">
        <f t="shared" ca="1" si="967"/>
        <v>23.281451121430763</v>
      </c>
      <c r="AKA17" s="24">
        <f t="shared" ca="1" si="968"/>
        <v>22.875055844642421</v>
      </c>
      <c r="AKB17" s="24">
        <f t="shared" ca="1" si="969"/>
        <v>23.252252136774597</v>
      </c>
      <c r="AKC17" s="24">
        <f t="shared" ca="1" si="970"/>
        <v>23.746088460396912</v>
      </c>
      <c r="AKD17" s="24">
        <f t="shared" ca="1" si="971"/>
        <v>25.533116516212989</v>
      </c>
      <c r="AKE17" s="24">
        <f t="shared" ca="1" si="972"/>
        <v>27.684684895386571</v>
      </c>
      <c r="AKF17" s="24">
        <f t="shared" ca="1" si="973"/>
        <v>24.948869471508903</v>
      </c>
      <c r="AKG17" s="24">
        <f t="shared" ca="1" si="974"/>
        <v>26.007813198518754</v>
      </c>
      <c r="AKH17" s="24">
        <f t="shared" ca="1" si="975"/>
        <v>22.885035944412071</v>
      </c>
      <c r="AKI17" s="24">
        <f t="shared" ca="1" si="976"/>
        <v>24.767218079406074</v>
      </c>
      <c r="AKJ17" s="24">
        <f t="shared" ca="1" si="977"/>
        <v>26.486245085491497</v>
      </c>
      <c r="AKK17" s="24">
        <f t="shared" ca="1" si="978"/>
        <v>21.291679244315901</v>
      </c>
      <c r="AKL17" s="24">
        <f t="shared" ca="1" si="979"/>
        <v>23.267367061177424</v>
      </c>
      <c r="AKM17" s="24">
        <f t="shared" ca="1" si="980"/>
        <v>27.303098645658086</v>
      </c>
      <c r="AKN17" s="24">
        <f t="shared" ca="1" si="981"/>
        <v>25.066731660812636</v>
      </c>
      <c r="AKO17" s="24">
        <f t="shared" ca="1" si="982"/>
        <v>24.1327925721803</v>
      </c>
      <c r="AKP17" s="24">
        <f t="shared" ca="1" si="983"/>
        <v>23.918865372681321</v>
      </c>
      <c r="AKQ17" s="24">
        <f t="shared" ca="1" si="984"/>
        <v>25.237630231181409</v>
      </c>
      <c r="AKR17" s="24">
        <f t="shared" ca="1" si="985"/>
        <v>22.675452826602658</v>
      </c>
      <c r="AKS17" s="24">
        <f t="shared" ca="1" si="986"/>
        <v>25.409910005864379</v>
      </c>
      <c r="AKT17" s="24">
        <f t="shared" ca="1" si="987"/>
        <v>23.042860428460685</v>
      </c>
      <c r="AKU17" s="24">
        <f t="shared" ca="1" si="988"/>
        <v>26.008585029409343</v>
      </c>
      <c r="AKV17" s="24">
        <f t="shared" ca="1" si="989"/>
        <v>22.618244753148382</v>
      </c>
      <c r="AKW17" s="24">
        <f t="shared" ca="1" si="990"/>
        <v>23.978457266169851</v>
      </c>
      <c r="AKX17" s="24">
        <f t="shared" ca="1" si="991"/>
        <v>26.100956436072725</v>
      </c>
      <c r="AKY17" s="24">
        <f t="shared" ca="1" si="992"/>
        <v>23.241632426937656</v>
      </c>
      <c r="AKZ17" s="24">
        <f t="shared" ca="1" si="993"/>
        <v>23.370902660688895</v>
      </c>
      <c r="ALA17" s="24">
        <f t="shared" ca="1" si="994"/>
        <v>23.53477572407143</v>
      </c>
      <c r="ALB17" s="24">
        <f t="shared" ca="1" si="995"/>
        <v>25.810562060454622</v>
      </c>
      <c r="ALC17" s="24">
        <f t="shared" ca="1" si="996"/>
        <v>24.500604334752364</v>
      </c>
      <c r="ALD17" s="24">
        <f t="shared" ca="1" si="997"/>
        <v>24.206442373020334</v>
      </c>
      <c r="ALE17" s="24">
        <f t="shared" ca="1" si="998"/>
        <v>26.246892722656838</v>
      </c>
      <c r="ALF17" s="24">
        <f t="shared" ca="1" si="999"/>
        <v>22.173410866840875</v>
      </c>
      <c r="ALG17" s="24">
        <f t="shared" ca="1" si="1000"/>
        <v>25.508588149205757</v>
      </c>
      <c r="ALH17" s="24">
        <f t="shared" ca="1" si="1001"/>
        <v>28.276747679751995</v>
      </c>
      <c r="ALI17" s="24">
        <f t="shared" ca="1" si="1002"/>
        <v>23.933956693186598</v>
      </c>
      <c r="ALJ17" s="24">
        <f t="shared" ca="1" si="1003"/>
        <v>24.578762137625041</v>
      </c>
      <c r="ALK17" s="24">
        <f t="shared" ca="1" si="1004"/>
        <v>25.401924081611057</v>
      </c>
      <c r="ALL17" s="24">
        <f t="shared" ca="1" si="1005"/>
        <v>26.883122316696447</v>
      </c>
      <c r="ALM17" s="24">
        <f t="shared" ca="1" si="1006"/>
        <v>25.425592001801398</v>
      </c>
      <c r="ALN17" s="24">
        <f t="shared" ca="1" si="1007"/>
        <v>25.438121125552364</v>
      </c>
      <c r="ALO17" s="24">
        <f t="shared" ca="1" si="1008"/>
        <v>23.581504212367125</v>
      </c>
      <c r="ALP17" s="24">
        <f t="shared" ca="1" si="1009"/>
        <v>22.252109925077274</v>
      </c>
      <c r="ALQ17" s="24">
        <f t="shared" ca="1" si="1010"/>
        <v>24.131698846005921</v>
      </c>
      <c r="ALR17" s="24">
        <f t="shared" ca="1" si="1011"/>
        <v>24.659564004303419</v>
      </c>
      <c r="ALS17" s="24">
        <f t="shared" ca="1" si="1012"/>
        <v>23.65807000187764</v>
      </c>
      <c r="ALT17" s="24">
        <f t="shared" ca="1" si="1013"/>
        <v>25.384397689084725</v>
      </c>
      <c r="ALU17" s="24">
        <f t="shared" ca="1" si="1014"/>
        <v>23.026391441896866</v>
      </c>
      <c r="ALV17" s="24">
        <f t="shared" ca="1" si="1015"/>
        <v>24.147907501836528</v>
      </c>
      <c r="ALW17" s="24">
        <f t="shared" ca="1" si="1016"/>
        <v>23.707558116344085</v>
      </c>
      <c r="ALX17" s="24">
        <f t="shared" ca="1" si="1017"/>
        <v>27.610718080373513</v>
      </c>
    </row>
    <row r="18" spans="1:1012" x14ac:dyDescent="0.25">
      <c r="A18" s="8">
        <v>42769</v>
      </c>
      <c r="B18" s="22">
        <v>23.290001</v>
      </c>
      <c r="C18" s="15">
        <f t="shared" si="16"/>
        <v>2.4778576994266225E-2</v>
      </c>
      <c r="E18" s="20" t="s">
        <v>59</v>
      </c>
      <c r="G18" s="18"/>
      <c r="L18" s="10">
        <f t="shared" si="17"/>
        <v>15</v>
      </c>
      <c r="M18" s="24">
        <f t="shared" ca="1" si="18"/>
        <v>21.713641031080886</v>
      </c>
      <c r="N18" s="24">
        <f t="shared" ca="1" si="19"/>
        <v>28.00708406677607</v>
      </c>
      <c r="O18" s="24">
        <f t="shared" ca="1" si="20"/>
        <v>23.212103029511347</v>
      </c>
      <c r="P18" s="24">
        <f t="shared" ca="1" si="21"/>
        <v>26.216336742588247</v>
      </c>
      <c r="Q18" s="24">
        <f t="shared" ca="1" si="22"/>
        <v>26.676605667512323</v>
      </c>
      <c r="R18" s="24">
        <f t="shared" ca="1" si="23"/>
        <v>21.804033131424223</v>
      </c>
      <c r="S18" s="24">
        <f t="shared" ca="1" si="24"/>
        <v>24.753319351437398</v>
      </c>
      <c r="T18" s="24">
        <f t="shared" ca="1" si="25"/>
        <v>25.280231762155442</v>
      </c>
      <c r="U18" s="24">
        <f t="shared" ca="1" si="26"/>
        <v>26.370950234134988</v>
      </c>
      <c r="V18" s="24">
        <f t="shared" ca="1" si="27"/>
        <v>25.264473860820139</v>
      </c>
      <c r="W18" s="24">
        <f t="shared" ca="1" si="28"/>
        <v>24.705793383095056</v>
      </c>
      <c r="X18" s="24">
        <f t="shared" ca="1" si="29"/>
        <v>25.112394461507414</v>
      </c>
      <c r="Y18" s="24">
        <f t="shared" ca="1" si="30"/>
        <v>22.052984616542748</v>
      </c>
      <c r="Z18" s="24">
        <f t="shared" ca="1" si="31"/>
        <v>25.689295937944511</v>
      </c>
      <c r="AA18" s="24">
        <f t="shared" ca="1" si="32"/>
        <v>24.69029925279791</v>
      </c>
      <c r="AB18" s="24">
        <f t="shared" ca="1" si="33"/>
        <v>24.022263977115006</v>
      </c>
      <c r="AC18" s="24">
        <f t="shared" ca="1" si="34"/>
        <v>22.198970118714762</v>
      </c>
      <c r="AD18" s="24">
        <f t="shared" ca="1" si="35"/>
        <v>22.679332441517008</v>
      </c>
      <c r="AE18" s="24">
        <f t="shared" ca="1" si="36"/>
        <v>22.912560482944638</v>
      </c>
      <c r="AF18" s="24">
        <f t="shared" ca="1" si="37"/>
        <v>25.556139501805934</v>
      </c>
      <c r="AG18" s="24">
        <f t="shared" ca="1" si="38"/>
        <v>24.677413800739973</v>
      </c>
      <c r="AH18" s="24">
        <f t="shared" ca="1" si="39"/>
        <v>25.734329770327104</v>
      </c>
      <c r="AI18" s="24">
        <f t="shared" ca="1" si="40"/>
        <v>26.547145275458952</v>
      </c>
      <c r="AJ18" s="24">
        <f t="shared" ca="1" si="41"/>
        <v>24.856446625716071</v>
      </c>
      <c r="AK18" s="24">
        <f t="shared" ca="1" si="42"/>
        <v>25.006775272832993</v>
      </c>
      <c r="AL18" s="24">
        <f t="shared" ca="1" si="43"/>
        <v>23.171827406912108</v>
      </c>
      <c r="AM18" s="24">
        <f t="shared" ca="1" si="44"/>
        <v>23.168167114313171</v>
      </c>
      <c r="AN18" s="24">
        <f t="shared" ca="1" si="45"/>
        <v>24.076840336976201</v>
      </c>
      <c r="AO18" s="24">
        <f t="shared" ca="1" si="46"/>
        <v>25.82571115428135</v>
      </c>
      <c r="AP18" s="24">
        <f t="shared" ca="1" si="47"/>
        <v>28.642881286548882</v>
      </c>
      <c r="AQ18" s="24">
        <f t="shared" ca="1" si="48"/>
        <v>26.223020759599315</v>
      </c>
      <c r="AR18" s="24">
        <f t="shared" ca="1" si="49"/>
        <v>24.414934843363596</v>
      </c>
      <c r="AS18" s="24">
        <f t="shared" ca="1" si="50"/>
        <v>24.265321484446911</v>
      </c>
      <c r="AT18" s="24">
        <f t="shared" ca="1" si="51"/>
        <v>23.859273258469486</v>
      </c>
      <c r="AU18" s="24">
        <f t="shared" ca="1" si="52"/>
        <v>25.709743004422595</v>
      </c>
      <c r="AV18" s="24">
        <f t="shared" ca="1" si="53"/>
        <v>25.702934911602807</v>
      </c>
      <c r="AW18" s="24">
        <f t="shared" ca="1" si="54"/>
        <v>24.973237965476343</v>
      </c>
      <c r="AX18" s="24">
        <f t="shared" ca="1" si="55"/>
        <v>23.091034237656551</v>
      </c>
      <c r="AY18" s="24">
        <f t="shared" ca="1" si="56"/>
        <v>24.861001031820308</v>
      </c>
      <c r="AZ18" s="24">
        <f t="shared" ca="1" si="57"/>
        <v>24.257318566798055</v>
      </c>
      <c r="BA18" s="24">
        <f t="shared" ca="1" si="58"/>
        <v>25.730628032779865</v>
      </c>
      <c r="BB18" s="24">
        <f t="shared" ca="1" si="59"/>
        <v>27.095550424260598</v>
      </c>
      <c r="BC18" s="24">
        <f t="shared" ca="1" si="60"/>
        <v>24.154463349314327</v>
      </c>
      <c r="BD18" s="24">
        <f t="shared" ca="1" si="61"/>
        <v>25.960898018812415</v>
      </c>
      <c r="BE18" s="24">
        <f t="shared" ca="1" si="62"/>
        <v>27.313522116754214</v>
      </c>
      <c r="BF18" s="24">
        <f t="shared" ca="1" si="63"/>
        <v>23.487849956249004</v>
      </c>
      <c r="BG18" s="24">
        <f t="shared" ca="1" si="64"/>
        <v>24.746567292859943</v>
      </c>
      <c r="BH18" s="24">
        <f t="shared" ca="1" si="65"/>
        <v>23.315792644181865</v>
      </c>
      <c r="BI18" s="24">
        <f t="shared" ca="1" si="66"/>
        <v>24.259619119283848</v>
      </c>
      <c r="BJ18" s="24">
        <f t="shared" ca="1" si="67"/>
        <v>23.044249397872754</v>
      </c>
      <c r="BK18" s="24">
        <f t="shared" ca="1" si="68"/>
        <v>25.421596251725816</v>
      </c>
      <c r="BL18" s="24">
        <f t="shared" ca="1" si="69"/>
        <v>25.224637174695861</v>
      </c>
      <c r="BM18" s="24">
        <f t="shared" ca="1" si="70"/>
        <v>27.121749334065672</v>
      </c>
      <c r="BN18" s="24">
        <f t="shared" ca="1" si="71"/>
        <v>23.259771007366048</v>
      </c>
      <c r="BO18" s="24">
        <f t="shared" ca="1" si="72"/>
        <v>26.835349720669875</v>
      </c>
      <c r="BP18" s="24">
        <f t="shared" ca="1" si="73"/>
        <v>24.834217781409603</v>
      </c>
      <c r="BQ18" s="24">
        <f t="shared" ca="1" si="74"/>
        <v>24.814526323678294</v>
      </c>
      <c r="BR18" s="24">
        <f t="shared" ca="1" si="75"/>
        <v>24.659349356762803</v>
      </c>
      <c r="BS18" s="24">
        <f t="shared" ca="1" si="76"/>
        <v>24.191351497542609</v>
      </c>
      <c r="BT18" s="24">
        <f t="shared" ca="1" si="77"/>
        <v>21.544592109568708</v>
      </c>
      <c r="BU18" s="24">
        <f t="shared" ca="1" si="78"/>
        <v>28.593997187244913</v>
      </c>
      <c r="BV18" s="24">
        <f t="shared" ca="1" si="79"/>
        <v>23.894223755388346</v>
      </c>
      <c r="BW18" s="24">
        <f t="shared" ca="1" si="80"/>
        <v>25.446387014523971</v>
      </c>
      <c r="BX18" s="24">
        <f t="shared" ca="1" si="81"/>
        <v>24.986090998693452</v>
      </c>
      <c r="BY18" s="24">
        <f t="shared" ca="1" si="82"/>
        <v>26.231280353148552</v>
      </c>
      <c r="BZ18" s="24">
        <f t="shared" ca="1" si="83"/>
        <v>28.809356277900605</v>
      </c>
      <c r="CA18" s="24">
        <f t="shared" ca="1" si="84"/>
        <v>21.207516493225508</v>
      </c>
      <c r="CB18" s="24">
        <f t="shared" ca="1" si="85"/>
        <v>24.933495772383694</v>
      </c>
      <c r="CC18" s="24">
        <f t="shared" ca="1" si="86"/>
        <v>28.6440773079023</v>
      </c>
      <c r="CD18" s="24">
        <f t="shared" ca="1" si="87"/>
        <v>25.17167649526349</v>
      </c>
      <c r="CE18" s="24">
        <f t="shared" ca="1" si="88"/>
        <v>22.533360598405967</v>
      </c>
      <c r="CF18" s="24">
        <f t="shared" ca="1" si="89"/>
        <v>24.259716142562397</v>
      </c>
      <c r="CG18" s="24">
        <f t="shared" ca="1" si="90"/>
        <v>27.483694987213859</v>
      </c>
      <c r="CH18" s="24">
        <f t="shared" ca="1" si="91"/>
        <v>24.203320535200582</v>
      </c>
      <c r="CI18" s="24">
        <f t="shared" ca="1" si="92"/>
        <v>22.754770652938166</v>
      </c>
      <c r="CJ18" s="24">
        <f t="shared" ca="1" si="93"/>
        <v>23.409472116376588</v>
      </c>
      <c r="CK18" s="24">
        <f t="shared" ca="1" si="94"/>
        <v>25.980335260570762</v>
      </c>
      <c r="CL18" s="24">
        <f t="shared" ca="1" si="95"/>
        <v>25.599220532196636</v>
      </c>
      <c r="CM18" s="24">
        <f t="shared" ca="1" si="96"/>
        <v>24.413067644058028</v>
      </c>
      <c r="CN18" s="24">
        <f t="shared" ca="1" si="97"/>
        <v>24.764891358572481</v>
      </c>
      <c r="CO18" s="24">
        <f t="shared" ca="1" si="98"/>
        <v>24.119261403246487</v>
      </c>
      <c r="CP18" s="24">
        <f t="shared" ca="1" si="99"/>
        <v>24.792150907890484</v>
      </c>
      <c r="CQ18" s="24">
        <f t="shared" ca="1" si="100"/>
        <v>25.745990839980642</v>
      </c>
      <c r="CR18" s="24">
        <f t="shared" ca="1" si="101"/>
        <v>23.001602186385654</v>
      </c>
      <c r="CS18" s="24">
        <f t="shared" ca="1" si="102"/>
        <v>28.554460730471121</v>
      </c>
      <c r="CT18" s="24">
        <f t="shared" ca="1" si="103"/>
        <v>27.414942650175615</v>
      </c>
      <c r="CU18" s="24">
        <f t="shared" ca="1" si="104"/>
        <v>24.414579796590839</v>
      </c>
      <c r="CV18" s="24">
        <f t="shared" ca="1" si="105"/>
        <v>26.101656515542214</v>
      </c>
      <c r="CW18" s="24">
        <f t="shared" ca="1" si="106"/>
        <v>27.656462212189027</v>
      </c>
      <c r="CX18" s="24">
        <f t="shared" ca="1" si="107"/>
        <v>24.906079680563096</v>
      </c>
      <c r="CY18" s="24">
        <f t="shared" ca="1" si="108"/>
        <v>23.594549357503734</v>
      </c>
      <c r="CZ18" s="24">
        <f t="shared" ca="1" si="109"/>
        <v>24.702058657633163</v>
      </c>
      <c r="DA18" s="24">
        <f t="shared" ca="1" si="110"/>
        <v>28.059818202051062</v>
      </c>
      <c r="DB18" s="24">
        <f t="shared" ca="1" si="111"/>
        <v>23.150171920295485</v>
      </c>
      <c r="DC18" s="24">
        <f t="shared" ca="1" si="112"/>
        <v>22.232266658976453</v>
      </c>
      <c r="DD18" s="24">
        <f t="shared" ca="1" si="113"/>
        <v>22.403713053289255</v>
      </c>
      <c r="DE18" s="24">
        <f t="shared" ca="1" si="114"/>
        <v>23.545196409878177</v>
      </c>
      <c r="DF18" s="24">
        <f t="shared" ca="1" si="115"/>
        <v>25.214855299906517</v>
      </c>
      <c r="DG18" s="24">
        <f t="shared" ca="1" si="116"/>
        <v>24.0594561400349</v>
      </c>
      <c r="DH18" s="24">
        <f t="shared" ca="1" si="117"/>
        <v>24.101373560450309</v>
      </c>
      <c r="DI18" s="24">
        <f t="shared" ca="1" si="118"/>
        <v>26.281486089548554</v>
      </c>
      <c r="DJ18" s="24">
        <f t="shared" ca="1" si="119"/>
        <v>24.208516203691101</v>
      </c>
      <c r="DK18" s="24">
        <f t="shared" ca="1" si="120"/>
        <v>22.833640897351422</v>
      </c>
      <c r="DL18" s="24">
        <f t="shared" ca="1" si="121"/>
        <v>25.956545902965047</v>
      </c>
      <c r="DM18" s="24">
        <f t="shared" ca="1" si="122"/>
        <v>27.092256026950086</v>
      </c>
      <c r="DN18" s="24">
        <f t="shared" ca="1" si="123"/>
        <v>26.253879124861726</v>
      </c>
      <c r="DO18" s="24">
        <f t="shared" ca="1" si="124"/>
        <v>26.102670967542405</v>
      </c>
      <c r="DP18" s="24">
        <f t="shared" ca="1" si="125"/>
        <v>23.498046705878171</v>
      </c>
      <c r="DQ18" s="24">
        <f t="shared" ca="1" si="126"/>
        <v>25.298495280797624</v>
      </c>
      <c r="DR18" s="24">
        <f t="shared" ca="1" si="127"/>
        <v>26.576247142216221</v>
      </c>
      <c r="DS18" s="24">
        <f t="shared" ca="1" si="128"/>
        <v>23.63162794826205</v>
      </c>
      <c r="DT18" s="24">
        <f t="shared" ca="1" si="129"/>
        <v>23.638096104870254</v>
      </c>
      <c r="DU18" s="24">
        <f t="shared" ca="1" si="130"/>
        <v>23.232611939153955</v>
      </c>
      <c r="DV18" s="24">
        <f t="shared" ca="1" si="131"/>
        <v>26.201440768183947</v>
      </c>
      <c r="DW18" s="24">
        <f t="shared" ca="1" si="132"/>
        <v>26.637896275275256</v>
      </c>
      <c r="DX18" s="24">
        <f t="shared" ca="1" si="133"/>
        <v>23.252405650183853</v>
      </c>
      <c r="DY18" s="24">
        <f t="shared" ca="1" si="134"/>
        <v>22.283861775739165</v>
      </c>
      <c r="DZ18" s="24">
        <f t="shared" ca="1" si="135"/>
        <v>25.099391793039779</v>
      </c>
      <c r="EA18" s="24">
        <f t="shared" ca="1" si="136"/>
        <v>22.768116388942843</v>
      </c>
      <c r="EB18" s="24">
        <f t="shared" ca="1" si="137"/>
        <v>22.671159470733816</v>
      </c>
      <c r="EC18" s="24">
        <f t="shared" ca="1" si="138"/>
        <v>21.049831644507748</v>
      </c>
      <c r="ED18" s="24">
        <f t="shared" ca="1" si="139"/>
        <v>25.175901990150514</v>
      </c>
      <c r="EE18" s="24">
        <f t="shared" ca="1" si="140"/>
        <v>23.092671114961949</v>
      </c>
      <c r="EF18" s="24">
        <f t="shared" ca="1" si="141"/>
        <v>27.676490217178532</v>
      </c>
      <c r="EG18" s="24">
        <f t="shared" ca="1" si="142"/>
        <v>22.416944570048415</v>
      </c>
      <c r="EH18" s="24">
        <f t="shared" ca="1" si="143"/>
        <v>25.635096765194458</v>
      </c>
      <c r="EI18" s="24">
        <f t="shared" ca="1" si="144"/>
        <v>23.061083515853976</v>
      </c>
      <c r="EJ18" s="24">
        <f t="shared" ca="1" si="145"/>
        <v>25.055548353316009</v>
      </c>
      <c r="EK18" s="24">
        <f t="shared" ca="1" si="146"/>
        <v>23.742143699074504</v>
      </c>
      <c r="EL18" s="24">
        <f t="shared" ca="1" si="147"/>
        <v>26.433557887569425</v>
      </c>
      <c r="EM18" s="24">
        <f t="shared" ca="1" si="148"/>
        <v>24.185284071117263</v>
      </c>
      <c r="EN18" s="24">
        <f t="shared" ca="1" si="149"/>
        <v>24.756718047182289</v>
      </c>
      <c r="EO18" s="24">
        <f t="shared" ca="1" si="150"/>
        <v>23.692494637403485</v>
      </c>
      <c r="EP18" s="24">
        <f t="shared" ca="1" si="151"/>
        <v>24.008259209904555</v>
      </c>
      <c r="EQ18" s="24">
        <f t="shared" ca="1" si="152"/>
        <v>24.187278398478938</v>
      </c>
      <c r="ER18" s="24">
        <f t="shared" ca="1" si="153"/>
        <v>23.427305420009191</v>
      </c>
      <c r="ES18" s="24">
        <f t="shared" ca="1" si="154"/>
        <v>22.441594953216455</v>
      </c>
      <c r="ET18" s="24">
        <f t="shared" ca="1" si="155"/>
        <v>23.797452921930301</v>
      </c>
      <c r="EU18" s="24">
        <f t="shared" ca="1" si="156"/>
        <v>24.104863809976013</v>
      </c>
      <c r="EV18" s="24">
        <f t="shared" ca="1" si="157"/>
        <v>21.823936064302618</v>
      </c>
      <c r="EW18" s="24">
        <f t="shared" ca="1" si="158"/>
        <v>25.938641340435343</v>
      </c>
      <c r="EX18" s="24">
        <f t="shared" ca="1" si="159"/>
        <v>24.284185401803757</v>
      </c>
      <c r="EY18" s="24">
        <f t="shared" ca="1" si="160"/>
        <v>25.700424444691961</v>
      </c>
      <c r="EZ18" s="24">
        <f t="shared" ca="1" si="161"/>
        <v>22.371688620310806</v>
      </c>
      <c r="FA18" s="24">
        <f t="shared" ca="1" si="162"/>
        <v>22.318073016485538</v>
      </c>
      <c r="FB18" s="24">
        <f t="shared" ca="1" si="163"/>
        <v>25.110472355881228</v>
      </c>
      <c r="FC18" s="24">
        <f t="shared" ca="1" si="164"/>
        <v>23.930106790397755</v>
      </c>
      <c r="FD18" s="24">
        <f t="shared" ca="1" si="165"/>
        <v>23.902143445194405</v>
      </c>
      <c r="FE18" s="24">
        <f t="shared" ca="1" si="166"/>
        <v>23.00099967668401</v>
      </c>
      <c r="FF18" s="24">
        <f t="shared" ca="1" si="167"/>
        <v>24.429446158556154</v>
      </c>
      <c r="FG18" s="24">
        <f t="shared" ca="1" si="168"/>
        <v>25.225711540301894</v>
      </c>
      <c r="FH18" s="24">
        <f t="shared" ca="1" si="169"/>
        <v>28.945404529951947</v>
      </c>
      <c r="FI18" s="24">
        <f t="shared" ca="1" si="170"/>
        <v>27.841684155379713</v>
      </c>
      <c r="FJ18" s="24">
        <f t="shared" ca="1" si="171"/>
        <v>24.521092163351888</v>
      </c>
      <c r="FK18" s="24">
        <f t="shared" ca="1" si="172"/>
        <v>25.573000367926372</v>
      </c>
      <c r="FL18" s="24">
        <f t="shared" ca="1" si="173"/>
        <v>25.247124880706163</v>
      </c>
      <c r="FM18" s="24">
        <f t="shared" ca="1" si="174"/>
        <v>26.103514282921868</v>
      </c>
      <c r="FN18" s="24">
        <f t="shared" ca="1" si="175"/>
        <v>28.982857258010345</v>
      </c>
      <c r="FO18" s="24">
        <f t="shared" ca="1" si="176"/>
        <v>24.640388648264707</v>
      </c>
      <c r="FP18" s="24">
        <f t="shared" ca="1" si="177"/>
        <v>23.660500662854535</v>
      </c>
      <c r="FQ18" s="24">
        <f t="shared" ca="1" si="178"/>
        <v>22.731239117580031</v>
      </c>
      <c r="FR18" s="24">
        <f t="shared" ca="1" si="179"/>
        <v>25.035392570472453</v>
      </c>
      <c r="FS18" s="24">
        <f t="shared" ca="1" si="180"/>
        <v>24.329817671529902</v>
      </c>
      <c r="FT18" s="24">
        <f t="shared" ca="1" si="181"/>
        <v>27.052040180212913</v>
      </c>
      <c r="FU18" s="24">
        <f t="shared" ca="1" si="182"/>
        <v>24.663895000725528</v>
      </c>
      <c r="FV18" s="24">
        <f t="shared" ca="1" si="183"/>
        <v>22.143384344642367</v>
      </c>
      <c r="FW18" s="24">
        <f t="shared" ca="1" si="184"/>
        <v>25.692649744154192</v>
      </c>
      <c r="FX18" s="24">
        <f t="shared" ca="1" si="185"/>
        <v>28.360483245399223</v>
      </c>
      <c r="FY18" s="24">
        <f t="shared" ca="1" si="186"/>
        <v>23.862803775434159</v>
      </c>
      <c r="FZ18" s="24">
        <f t="shared" ca="1" si="187"/>
        <v>28.563645863314846</v>
      </c>
      <c r="GA18" s="24">
        <f t="shared" ca="1" si="188"/>
        <v>22.435382540837281</v>
      </c>
      <c r="GB18" s="24">
        <f t="shared" ca="1" si="189"/>
        <v>26.01139299976543</v>
      </c>
      <c r="GC18" s="24">
        <f t="shared" ca="1" si="190"/>
        <v>28.792082059017172</v>
      </c>
      <c r="GD18" s="24">
        <f t="shared" ca="1" si="191"/>
        <v>22.391254652891995</v>
      </c>
      <c r="GE18" s="24">
        <f t="shared" ca="1" si="192"/>
        <v>25.42060885580177</v>
      </c>
      <c r="GF18" s="24">
        <f t="shared" ca="1" si="193"/>
        <v>27.224921072257512</v>
      </c>
      <c r="GG18" s="24">
        <f t="shared" ca="1" si="194"/>
        <v>23.471806549274511</v>
      </c>
      <c r="GH18" s="24">
        <f t="shared" ca="1" si="195"/>
        <v>25.723779913891242</v>
      </c>
      <c r="GI18" s="24">
        <f t="shared" ca="1" si="196"/>
        <v>24.188936895124932</v>
      </c>
      <c r="GJ18" s="24">
        <f t="shared" ca="1" si="197"/>
        <v>22.948570694863424</v>
      </c>
      <c r="GK18" s="24">
        <f t="shared" ca="1" si="198"/>
        <v>24.403397652978175</v>
      </c>
      <c r="GL18" s="24">
        <f t="shared" ca="1" si="199"/>
        <v>24.817571408180111</v>
      </c>
      <c r="GM18" s="24">
        <f t="shared" ca="1" si="200"/>
        <v>23.762929714910253</v>
      </c>
      <c r="GN18" s="24">
        <f t="shared" ca="1" si="201"/>
        <v>24.878483137606217</v>
      </c>
      <c r="GO18" s="24">
        <f t="shared" ca="1" si="202"/>
        <v>26.993560733837519</v>
      </c>
      <c r="GP18" s="24">
        <f t="shared" ca="1" si="203"/>
        <v>29.477920172438893</v>
      </c>
      <c r="GQ18" s="24">
        <f t="shared" ca="1" si="204"/>
        <v>26.259418837788857</v>
      </c>
      <c r="GR18" s="24">
        <f t="shared" ca="1" si="205"/>
        <v>24.250516758599741</v>
      </c>
      <c r="GS18" s="24">
        <f t="shared" ca="1" si="206"/>
        <v>26.840574623274158</v>
      </c>
      <c r="GT18" s="24">
        <f t="shared" ca="1" si="207"/>
        <v>25.201049025974928</v>
      </c>
      <c r="GU18" s="24">
        <f t="shared" ca="1" si="208"/>
        <v>25.293290892886038</v>
      </c>
      <c r="GV18" s="24">
        <f t="shared" ca="1" si="209"/>
        <v>23.708683001903115</v>
      </c>
      <c r="GW18" s="24">
        <f t="shared" ca="1" si="210"/>
        <v>26.567043861912882</v>
      </c>
      <c r="GX18" s="24">
        <f t="shared" ca="1" si="211"/>
        <v>26.484890156514396</v>
      </c>
      <c r="GY18" s="24">
        <f t="shared" ca="1" si="212"/>
        <v>25.454631950465455</v>
      </c>
      <c r="GZ18" s="24">
        <f t="shared" ca="1" si="213"/>
        <v>23.392470187201109</v>
      </c>
      <c r="HA18" s="24">
        <f t="shared" ca="1" si="214"/>
        <v>23.41577761744519</v>
      </c>
      <c r="HB18" s="24">
        <f t="shared" ca="1" si="215"/>
        <v>24.054407800187871</v>
      </c>
      <c r="HC18" s="24">
        <f t="shared" ca="1" si="216"/>
        <v>26.664653586024382</v>
      </c>
      <c r="HD18" s="24">
        <f t="shared" ca="1" si="217"/>
        <v>25.980757162717946</v>
      </c>
      <c r="HE18" s="24">
        <f t="shared" ca="1" si="218"/>
        <v>24.802963421389656</v>
      </c>
      <c r="HF18" s="24">
        <f t="shared" ca="1" si="219"/>
        <v>23.399070247598559</v>
      </c>
      <c r="HG18" s="24">
        <f t="shared" ca="1" si="220"/>
        <v>22.80786710039288</v>
      </c>
      <c r="HH18" s="24">
        <f t="shared" ca="1" si="221"/>
        <v>22.357199547848211</v>
      </c>
      <c r="HI18" s="24">
        <f t="shared" ca="1" si="222"/>
        <v>24.245832463797651</v>
      </c>
      <c r="HJ18" s="24">
        <f t="shared" ca="1" si="223"/>
        <v>23.043630762539156</v>
      </c>
      <c r="HK18" s="24">
        <f t="shared" ca="1" si="224"/>
        <v>23.667536666493156</v>
      </c>
      <c r="HL18" s="24">
        <f t="shared" ca="1" si="225"/>
        <v>23.650953969742122</v>
      </c>
      <c r="HM18" s="24">
        <f t="shared" ca="1" si="226"/>
        <v>25.304731752976526</v>
      </c>
      <c r="HN18" s="24">
        <f t="shared" ca="1" si="227"/>
        <v>26.234164126087233</v>
      </c>
      <c r="HO18" s="24">
        <f t="shared" ca="1" si="228"/>
        <v>28.172033017040786</v>
      </c>
      <c r="HP18" s="24">
        <f t="shared" ca="1" si="229"/>
        <v>24.974752249696195</v>
      </c>
      <c r="HQ18" s="24">
        <f t="shared" ca="1" si="230"/>
        <v>24.445392166041891</v>
      </c>
      <c r="HR18" s="24">
        <f t="shared" ca="1" si="231"/>
        <v>24.990467013110127</v>
      </c>
      <c r="HS18" s="24">
        <f t="shared" ca="1" si="232"/>
        <v>25.469869184421661</v>
      </c>
      <c r="HT18" s="24">
        <f t="shared" ca="1" si="233"/>
        <v>23.98668790300102</v>
      </c>
      <c r="HU18" s="24">
        <f t="shared" ca="1" si="234"/>
        <v>23.677903645649707</v>
      </c>
      <c r="HV18" s="24">
        <f t="shared" ca="1" si="235"/>
        <v>26.290026929061394</v>
      </c>
      <c r="HW18" s="24">
        <f t="shared" ca="1" si="236"/>
        <v>26.826006281360744</v>
      </c>
      <c r="HX18" s="24">
        <f t="shared" ca="1" si="237"/>
        <v>26.02070301769464</v>
      </c>
      <c r="HY18" s="24">
        <f t="shared" ca="1" si="238"/>
        <v>24.306235492626815</v>
      </c>
      <c r="HZ18" s="24">
        <f t="shared" ca="1" si="239"/>
        <v>24.447704058705291</v>
      </c>
      <c r="IA18" s="24">
        <f t="shared" ca="1" si="240"/>
        <v>22.81473752680153</v>
      </c>
      <c r="IB18" s="24">
        <f t="shared" ca="1" si="241"/>
        <v>24.206704099056083</v>
      </c>
      <c r="IC18" s="24">
        <f t="shared" ca="1" si="242"/>
        <v>25.362739837674511</v>
      </c>
      <c r="ID18" s="24">
        <f t="shared" ca="1" si="243"/>
        <v>25.036710617756462</v>
      </c>
      <c r="IE18" s="24">
        <f t="shared" ca="1" si="244"/>
        <v>25.052872028315651</v>
      </c>
      <c r="IF18" s="24">
        <f t="shared" ca="1" si="245"/>
        <v>25.140572904577589</v>
      </c>
      <c r="IG18" s="24">
        <f t="shared" ca="1" si="246"/>
        <v>22.680540259533288</v>
      </c>
      <c r="IH18" s="24">
        <f t="shared" ca="1" si="247"/>
        <v>23.280621964461471</v>
      </c>
      <c r="II18" s="24">
        <f t="shared" ca="1" si="248"/>
        <v>23.701350882067018</v>
      </c>
      <c r="IJ18" s="24">
        <f t="shared" ca="1" si="249"/>
        <v>25.232124181453749</v>
      </c>
      <c r="IK18" s="24">
        <f t="shared" ca="1" si="250"/>
        <v>24.482246794248095</v>
      </c>
      <c r="IL18" s="24">
        <f t="shared" ca="1" si="251"/>
        <v>25.142192700853506</v>
      </c>
      <c r="IM18" s="24">
        <f t="shared" ca="1" si="252"/>
        <v>26.315457401317747</v>
      </c>
      <c r="IN18" s="24">
        <f t="shared" ca="1" si="253"/>
        <v>24.871029922863027</v>
      </c>
      <c r="IO18" s="24">
        <f t="shared" ca="1" si="254"/>
        <v>22.923015142925887</v>
      </c>
      <c r="IP18" s="24">
        <f t="shared" ca="1" si="255"/>
        <v>26.987236968023822</v>
      </c>
      <c r="IQ18" s="24">
        <f t="shared" ca="1" si="256"/>
        <v>25.471630414858623</v>
      </c>
      <c r="IR18" s="24">
        <f t="shared" ca="1" si="257"/>
        <v>25.212926714459194</v>
      </c>
      <c r="IS18" s="24">
        <f t="shared" ca="1" si="258"/>
        <v>27.343578313807992</v>
      </c>
      <c r="IT18" s="24">
        <f t="shared" ca="1" si="259"/>
        <v>24.045829437254636</v>
      </c>
      <c r="IU18" s="24">
        <f t="shared" ca="1" si="260"/>
        <v>23.426796235245089</v>
      </c>
      <c r="IV18" s="24">
        <f t="shared" ca="1" si="261"/>
        <v>26.759012653096889</v>
      </c>
      <c r="IW18" s="24">
        <f t="shared" ca="1" si="262"/>
        <v>27.14450222952858</v>
      </c>
      <c r="IX18" s="24">
        <f t="shared" ca="1" si="263"/>
        <v>27.308248876737235</v>
      </c>
      <c r="IY18" s="24">
        <f t="shared" ca="1" si="264"/>
        <v>22.422965742034656</v>
      </c>
      <c r="IZ18" s="24">
        <f t="shared" ca="1" si="265"/>
        <v>25.173088532998076</v>
      </c>
      <c r="JA18" s="24">
        <f t="shared" ca="1" si="266"/>
        <v>23.390913145444433</v>
      </c>
      <c r="JB18" s="24">
        <f t="shared" ca="1" si="267"/>
        <v>26.389481783131451</v>
      </c>
      <c r="JC18" s="24">
        <f t="shared" ca="1" si="268"/>
        <v>23.141178948203134</v>
      </c>
      <c r="JD18" s="24">
        <f t="shared" ca="1" si="269"/>
        <v>21.393719534937841</v>
      </c>
      <c r="JE18" s="24">
        <f t="shared" ca="1" si="270"/>
        <v>28.623346858564112</v>
      </c>
      <c r="JF18" s="24">
        <f t="shared" ca="1" si="271"/>
        <v>24.290792534237209</v>
      </c>
      <c r="JG18" s="24">
        <f t="shared" ca="1" si="272"/>
        <v>23.8529481738214</v>
      </c>
      <c r="JH18" s="24">
        <f t="shared" ca="1" si="273"/>
        <v>24.73368832820859</v>
      </c>
      <c r="JI18" s="24">
        <f t="shared" ca="1" si="274"/>
        <v>24.78059139881471</v>
      </c>
      <c r="JJ18" s="24">
        <f t="shared" ca="1" si="275"/>
        <v>27.278917200141169</v>
      </c>
      <c r="JK18" s="24">
        <f t="shared" ca="1" si="276"/>
        <v>23.662482114856253</v>
      </c>
      <c r="JL18" s="24">
        <f t="shared" ca="1" si="277"/>
        <v>26.350193695540284</v>
      </c>
      <c r="JM18" s="24">
        <f t="shared" ca="1" si="278"/>
        <v>22.832903843073385</v>
      </c>
      <c r="JN18" s="24">
        <f t="shared" ca="1" si="279"/>
        <v>23.869924263345812</v>
      </c>
      <c r="JO18" s="24">
        <f t="shared" ca="1" si="280"/>
        <v>24.756504602076312</v>
      </c>
      <c r="JP18" s="24">
        <f t="shared" ca="1" si="281"/>
        <v>27.882540072195134</v>
      </c>
      <c r="JQ18" s="24">
        <f t="shared" ca="1" si="282"/>
        <v>23.967486917811193</v>
      </c>
      <c r="JR18" s="24">
        <f t="shared" ca="1" si="283"/>
        <v>24.823962245693025</v>
      </c>
      <c r="JS18" s="24">
        <f t="shared" ca="1" si="284"/>
        <v>21.869073571337079</v>
      </c>
      <c r="JT18" s="24">
        <f t="shared" ca="1" si="285"/>
        <v>26.372246430426781</v>
      </c>
      <c r="JU18" s="24">
        <f t="shared" ca="1" si="286"/>
        <v>24.146162796003139</v>
      </c>
      <c r="JV18" s="24">
        <f t="shared" ca="1" si="287"/>
        <v>24.677436039640337</v>
      </c>
      <c r="JW18" s="24">
        <f t="shared" ca="1" si="288"/>
        <v>24.740423923613022</v>
      </c>
      <c r="JX18" s="24">
        <f t="shared" ca="1" si="289"/>
        <v>25.279550626120464</v>
      </c>
      <c r="JY18" s="24">
        <f t="shared" ca="1" si="290"/>
        <v>26.311085681997252</v>
      </c>
      <c r="JZ18" s="24">
        <f t="shared" ca="1" si="291"/>
        <v>27.568455707051889</v>
      </c>
      <c r="KA18" s="24">
        <f t="shared" ca="1" si="292"/>
        <v>27.494811812338128</v>
      </c>
      <c r="KB18" s="24">
        <f t="shared" ca="1" si="293"/>
        <v>25.043735228062889</v>
      </c>
      <c r="KC18" s="24">
        <f t="shared" ca="1" si="294"/>
        <v>23.902581918168771</v>
      </c>
      <c r="KD18" s="24">
        <f t="shared" ca="1" si="295"/>
        <v>24.827891550501374</v>
      </c>
      <c r="KE18" s="24">
        <f t="shared" ca="1" si="296"/>
        <v>26.229242798802339</v>
      </c>
      <c r="KF18" s="24">
        <f t="shared" ca="1" si="297"/>
        <v>24.099608216423327</v>
      </c>
      <c r="KG18" s="24">
        <f t="shared" ca="1" si="298"/>
        <v>27.777194600929736</v>
      </c>
      <c r="KH18" s="24">
        <f t="shared" ca="1" si="299"/>
        <v>23.719052412370004</v>
      </c>
      <c r="KI18" s="24">
        <f t="shared" ca="1" si="300"/>
        <v>24.988216261891068</v>
      </c>
      <c r="KJ18" s="24">
        <f t="shared" ca="1" si="301"/>
        <v>24.445703650671792</v>
      </c>
      <c r="KK18" s="24">
        <f t="shared" ca="1" si="302"/>
        <v>24.165113025966079</v>
      </c>
      <c r="KL18" s="24">
        <f t="shared" ca="1" si="303"/>
        <v>21.274254332691751</v>
      </c>
      <c r="KM18" s="24">
        <f t="shared" ca="1" si="304"/>
        <v>23.446337115937716</v>
      </c>
      <c r="KN18" s="24">
        <f t="shared" ca="1" si="305"/>
        <v>26.263591119200044</v>
      </c>
      <c r="KO18" s="24">
        <f t="shared" ca="1" si="306"/>
        <v>25.922182462505344</v>
      </c>
      <c r="KP18" s="24">
        <f t="shared" ca="1" si="307"/>
        <v>24.067642752322037</v>
      </c>
      <c r="KQ18" s="24">
        <f t="shared" ca="1" si="308"/>
        <v>23.728738898005052</v>
      </c>
      <c r="KR18" s="24">
        <f t="shared" ca="1" si="309"/>
        <v>27.273963705946564</v>
      </c>
      <c r="KS18" s="24">
        <f t="shared" ca="1" si="310"/>
        <v>22.396510811909202</v>
      </c>
      <c r="KT18" s="24">
        <f t="shared" ca="1" si="311"/>
        <v>25.879464692512716</v>
      </c>
      <c r="KU18" s="24">
        <f t="shared" ca="1" si="312"/>
        <v>23.05495950751477</v>
      </c>
      <c r="KV18" s="24">
        <f t="shared" ca="1" si="313"/>
        <v>25.078353183354345</v>
      </c>
      <c r="KW18" s="24">
        <f t="shared" ca="1" si="314"/>
        <v>24.805723753465514</v>
      </c>
      <c r="KX18" s="24">
        <f t="shared" ca="1" si="315"/>
        <v>24.922413444372143</v>
      </c>
      <c r="KY18" s="24">
        <f t="shared" ca="1" si="316"/>
        <v>25.12803108547396</v>
      </c>
      <c r="KZ18" s="24">
        <f t="shared" ca="1" si="317"/>
        <v>22.710562195404449</v>
      </c>
      <c r="LA18" s="24">
        <f t="shared" ca="1" si="318"/>
        <v>28.843932159466338</v>
      </c>
      <c r="LB18" s="24">
        <f t="shared" ca="1" si="319"/>
        <v>23.121683622707</v>
      </c>
      <c r="LC18" s="24">
        <f t="shared" ca="1" si="320"/>
        <v>24.509339763867708</v>
      </c>
      <c r="LD18" s="24">
        <f t="shared" ca="1" si="321"/>
        <v>25.905599186793943</v>
      </c>
      <c r="LE18" s="24">
        <f t="shared" ca="1" si="322"/>
        <v>25.972046784051642</v>
      </c>
      <c r="LF18" s="24">
        <f t="shared" ca="1" si="323"/>
        <v>23.675481095167179</v>
      </c>
      <c r="LG18" s="24">
        <f t="shared" ca="1" si="324"/>
        <v>25.942776164350118</v>
      </c>
      <c r="LH18" s="24">
        <f t="shared" ca="1" si="325"/>
        <v>23.80990545891197</v>
      </c>
      <c r="LI18" s="24">
        <f t="shared" ca="1" si="326"/>
        <v>24.086805451536868</v>
      </c>
      <c r="LJ18" s="24">
        <f t="shared" ca="1" si="327"/>
        <v>23.177627403492146</v>
      </c>
      <c r="LK18" s="24">
        <f t="shared" ca="1" si="328"/>
        <v>25.251659682722568</v>
      </c>
      <c r="LL18" s="24">
        <f t="shared" ca="1" si="329"/>
        <v>21.916385372135828</v>
      </c>
      <c r="LM18" s="24">
        <f t="shared" ca="1" si="330"/>
        <v>22.077461763094142</v>
      </c>
      <c r="LN18" s="24">
        <f t="shared" ca="1" si="331"/>
        <v>25.214972125981493</v>
      </c>
      <c r="LO18" s="24">
        <f t="shared" ca="1" si="332"/>
        <v>22.49348539227287</v>
      </c>
      <c r="LP18" s="24">
        <f t="shared" ca="1" si="333"/>
        <v>23.558314529264717</v>
      </c>
      <c r="LQ18" s="24">
        <f t="shared" ca="1" si="334"/>
        <v>25.383430755826978</v>
      </c>
      <c r="LR18" s="24">
        <f t="shared" ca="1" si="335"/>
        <v>23.89866987193848</v>
      </c>
      <c r="LS18" s="24">
        <f t="shared" ca="1" si="336"/>
        <v>26.384521630451523</v>
      </c>
      <c r="LT18" s="24">
        <f t="shared" ca="1" si="337"/>
        <v>27.404421586424395</v>
      </c>
      <c r="LU18" s="24">
        <f t="shared" ca="1" si="338"/>
        <v>25.382781829795132</v>
      </c>
      <c r="LV18" s="24">
        <f t="shared" ca="1" si="339"/>
        <v>23.923943086222454</v>
      </c>
      <c r="LW18" s="24">
        <f t="shared" ca="1" si="340"/>
        <v>23.800414898722021</v>
      </c>
      <c r="LX18" s="24">
        <f t="shared" ca="1" si="341"/>
        <v>21.52361014395434</v>
      </c>
      <c r="LY18" s="24">
        <f t="shared" ca="1" si="342"/>
        <v>29.714165283272916</v>
      </c>
      <c r="LZ18" s="24">
        <f t="shared" ca="1" si="343"/>
        <v>22.868101584996964</v>
      </c>
      <c r="MA18" s="24">
        <f t="shared" ca="1" si="344"/>
        <v>26.299198358902174</v>
      </c>
      <c r="MB18" s="24">
        <f t="shared" ca="1" si="345"/>
        <v>24.815960544746293</v>
      </c>
      <c r="MC18" s="24">
        <f t="shared" ca="1" si="346"/>
        <v>27.450901844606218</v>
      </c>
      <c r="MD18" s="24">
        <f t="shared" ca="1" si="347"/>
        <v>24.608857259107292</v>
      </c>
      <c r="ME18" s="24">
        <f t="shared" ca="1" si="348"/>
        <v>25.016772311186145</v>
      </c>
      <c r="MF18" s="24">
        <f t="shared" ca="1" si="349"/>
        <v>24.460989583087621</v>
      </c>
      <c r="MG18" s="24">
        <f t="shared" ca="1" si="350"/>
        <v>26.377631363537031</v>
      </c>
      <c r="MH18" s="24">
        <f t="shared" ca="1" si="351"/>
        <v>26.511983120300712</v>
      </c>
      <c r="MI18" s="24">
        <f t="shared" ca="1" si="352"/>
        <v>25.276083850613091</v>
      </c>
      <c r="MJ18" s="24">
        <f t="shared" ca="1" si="353"/>
        <v>23.949599821590017</v>
      </c>
      <c r="MK18" s="24">
        <f t="shared" ca="1" si="354"/>
        <v>24.497661093342899</v>
      </c>
      <c r="ML18" s="24">
        <f t="shared" ca="1" si="355"/>
        <v>27.277143333080794</v>
      </c>
      <c r="MM18" s="24">
        <f t="shared" ca="1" si="356"/>
        <v>25.452107908450792</v>
      </c>
      <c r="MN18" s="24">
        <f t="shared" ca="1" si="357"/>
        <v>24.260677711531777</v>
      </c>
      <c r="MO18" s="24">
        <f t="shared" ca="1" si="358"/>
        <v>26.743480704730075</v>
      </c>
      <c r="MP18" s="24">
        <f t="shared" ca="1" si="359"/>
        <v>27.420143536952498</v>
      </c>
      <c r="MQ18" s="24">
        <f t="shared" ca="1" si="360"/>
        <v>25.365779969316673</v>
      </c>
      <c r="MR18" s="24">
        <f t="shared" ca="1" si="361"/>
        <v>26.288148014252204</v>
      </c>
      <c r="MS18" s="24">
        <f t="shared" ca="1" si="362"/>
        <v>26.356696598932427</v>
      </c>
      <c r="MT18" s="24">
        <f t="shared" ca="1" si="363"/>
        <v>25.457592467204616</v>
      </c>
      <c r="MU18" s="24">
        <f t="shared" ca="1" si="364"/>
        <v>26.570088341722279</v>
      </c>
      <c r="MV18" s="24">
        <f t="shared" ca="1" si="365"/>
        <v>24.949738800359302</v>
      </c>
      <c r="MW18" s="24">
        <f t="shared" ca="1" si="366"/>
        <v>25.591584811421047</v>
      </c>
      <c r="MX18" s="24">
        <f t="shared" ca="1" si="367"/>
        <v>22.11677588718393</v>
      </c>
      <c r="MY18" s="24">
        <f t="shared" ca="1" si="368"/>
        <v>23.059234819194764</v>
      </c>
      <c r="MZ18" s="24">
        <f t="shared" ca="1" si="369"/>
        <v>26.150614089216607</v>
      </c>
      <c r="NA18" s="24">
        <f t="shared" ca="1" si="370"/>
        <v>27.59477315990604</v>
      </c>
      <c r="NB18" s="24">
        <f t="shared" ca="1" si="371"/>
        <v>27.758750336760972</v>
      </c>
      <c r="NC18" s="24">
        <f t="shared" ca="1" si="372"/>
        <v>25.930171993089747</v>
      </c>
      <c r="ND18" s="24">
        <f t="shared" ca="1" si="373"/>
        <v>23.773145805963363</v>
      </c>
      <c r="NE18" s="24">
        <f t="shared" ca="1" si="374"/>
        <v>26.474564170037958</v>
      </c>
      <c r="NF18" s="24">
        <f t="shared" ca="1" si="375"/>
        <v>25.871522529657032</v>
      </c>
      <c r="NG18" s="24">
        <f t="shared" ca="1" si="376"/>
        <v>23.615609350517204</v>
      </c>
      <c r="NH18" s="24">
        <f t="shared" ca="1" si="377"/>
        <v>26.19935817151887</v>
      </c>
      <c r="NI18" s="24">
        <f t="shared" ca="1" si="378"/>
        <v>25.143960454570728</v>
      </c>
      <c r="NJ18" s="24">
        <f t="shared" ca="1" si="379"/>
        <v>23.390611414826019</v>
      </c>
      <c r="NK18" s="24">
        <f t="shared" ca="1" si="380"/>
        <v>25.219700905247748</v>
      </c>
      <c r="NL18" s="24">
        <f t="shared" ca="1" si="381"/>
        <v>25.4778904713903</v>
      </c>
      <c r="NM18" s="24">
        <f t="shared" ca="1" si="382"/>
        <v>26.358778575691513</v>
      </c>
      <c r="NN18" s="24">
        <f t="shared" ca="1" si="383"/>
        <v>24.606352171877806</v>
      </c>
      <c r="NO18" s="24">
        <f t="shared" ca="1" si="384"/>
        <v>26.036656386433116</v>
      </c>
      <c r="NP18" s="24">
        <f t="shared" ca="1" si="385"/>
        <v>24.950253831156509</v>
      </c>
      <c r="NQ18" s="24">
        <f t="shared" ca="1" si="386"/>
        <v>23.086673788713401</v>
      </c>
      <c r="NR18" s="24">
        <f t="shared" ca="1" si="387"/>
        <v>21.483923582022971</v>
      </c>
      <c r="NS18" s="24">
        <f t="shared" ca="1" si="388"/>
        <v>24.424716866747229</v>
      </c>
      <c r="NT18" s="24">
        <f t="shared" ca="1" si="389"/>
        <v>25.344374671527611</v>
      </c>
      <c r="NU18" s="24">
        <f t="shared" ca="1" si="390"/>
        <v>25.279650922743546</v>
      </c>
      <c r="NV18" s="24">
        <f t="shared" ca="1" si="391"/>
        <v>28.658780551286906</v>
      </c>
      <c r="NW18" s="24">
        <f t="shared" ca="1" si="392"/>
        <v>25.778253648519545</v>
      </c>
      <c r="NX18" s="24">
        <f t="shared" ca="1" si="393"/>
        <v>24.099268458448002</v>
      </c>
      <c r="NY18" s="24">
        <f t="shared" ca="1" si="394"/>
        <v>26.824898292277275</v>
      </c>
      <c r="NZ18" s="24">
        <f t="shared" ca="1" si="395"/>
        <v>28.620568831175671</v>
      </c>
      <c r="OA18" s="24">
        <f t="shared" ca="1" si="396"/>
        <v>27.110062770968227</v>
      </c>
      <c r="OB18" s="24">
        <f t="shared" ca="1" si="397"/>
        <v>27.870715035020606</v>
      </c>
      <c r="OC18" s="24">
        <f t="shared" ca="1" si="398"/>
        <v>23.782427924964743</v>
      </c>
      <c r="OD18" s="24">
        <f t="shared" ca="1" si="399"/>
        <v>21.290916579781801</v>
      </c>
      <c r="OE18" s="24">
        <f t="shared" ca="1" si="400"/>
        <v>24.90848812196878</v>
      </c>
      <c r="OF18" s="24">
        <f t="shared" ca="1" si="401"/>
        <v>24.557733863576114</v>
      </c>
      <c r="OG18" s="24">
        <f t="shared" ca="1" si="402"/>
        <v>24.889658087696372</v>
      </c>
      <c r="OH18" s="24">
        <f t="shared" ca="1" si="403"/>
        <v>23.391262166055142</v>
      </c>
      <c r="OI18" s="24">
        <f t="shared" ca="1" si="404"/>
        <v>24.108449997699633</v>
      </c>
      <c r="OJ18" s="24">
        <f t="shared" ca="1" si="405"/>
        <v>25.002657357952192</v>
      </c>
      <c r="OK18" s="24">
        <f t="shared" ca="1" si="406"/>
        <v>23.848599844587255</v>
      </c>
      <c r="OL18" s="24">
        <f t="shared" ca="1" si="407"/>
        <v>24.26359283563432</v>
      </c>
      <c r="OM18" s="24">
        <f t="shared" ca="1" si="408"/>
        <v>26.360479117723141</v>
      </c>
      <c r="ON18" s="24">
        <f t="shared" ca="1" si="409"/>
        <v>25.682233542180882</v>
      </c>
      <c r="OO18" s="24">
        <f t="shared" ca="1" si="410"/>
        <v>24.10624348489015</v>
      </c>
      <c r="OP18" s="24">
        <f t="shared" ca="1" si="411"/>
        <v>25.303064343463131</v>
      </c>
      <c r="OQ18" s="24">
        <f t="shared" ca="1" si="412"/>
        <v>21.921424667151111</v>
      </c>
      <c r="OR18" s="24">
        <f t="shared" ca="1" si="413"/>
        <v>23.426113823529001</v>
      </c>
      <c r="OS18" s="24">
        <f t="shared" ca="1" si="414"/>
        <v>23.78596418545191</v>
      </c>
      <c r="OT18" s="24">
        <f t="shared" ca="1" si="415"/>
        <v>23.025052854571502</v>
      </c>
      <c r="OU18" s="24">
        <f t="shared" ca="1" si="416"/>
        <v>25.089713745958097</v>
      </c>
      <c r="OV18" s="24">
        <f t="shared" ca="1" si="417"/>
        <v>23.907271390448134</v>
      </c>
      <c r="OW18" s="24">
        <f t="shared" ca="1" si="418"/>
        <v>25.984951245395312</v>
      </c>
      <c r="OX18" s="24">
        <f t="shared" ca="1" si="419"/>
        <v>25.962343986473115</v>
      </c>
      <c r="OY18" s="24">
        <f t="shared" ca="1" si="420"/>
        <v>24.125816212036828</v>
      </c>
      <c r="OZ18" s="24">
        <f t="shared" ca="1" si="421"/>
        <v>25.978620451913649</v>
      </c>
      <c r="PA18" s="24">
        <f t="shared" ca="1" si="422"/>
        <v>24.604369522390375</v>
      </c>
      <c r="PB18" s="24">
        <f t="shared" ca="1" si="423"/>
        <v>23.151554839672364</v>
      </c>
      <c r="PC18" s="24">
        <f t="shared" ca="1" si="424"/>
        <v>26.3530061549918</v>
      </c>
      <c r="PD18" s="24">
        <f t="shared" ca="1" si="425"/>
        <v>26.077969118083104</v>
      </c>
      <c r="PE18" s="24">
        <f t="shared" ca="1" si="426"/>
        <v>25.691360207496572</v>
      </c>
      <c r="PF18" s="24">
        <f t="shared" ca="1" si="427"/>
        <v>22.373032795081979</v>
      </c>
      <c r="PG18" s="24">
        <f t="shared" ca="1" si="428"/>
        <v>25.936996636426667</v>
      </c>
      <c r="PH18" s="24">
        <f t="shared" ca="1" si="429"/>
        <v>23.36128250244894</v>
      </c>
      <c r="PI18" s="24">
        <f t="shared" ca="1" si="430"/>
        <v>23.523513708674891</v>
      </c>
      <c r="PJ18" s="24">
        <f t="shared" ca="1" si="431"/>
        <v>25.24873435333658</v>
      </c>
      <c r="PK18" s="24">
        <f t="shared" ca="1" si="432"/>
        <v>28.933085810833287</v>
      </c>
      <c r="PL18" s="24">
        <f t="shared" ca="1" si="433"/>
        <v>24.886201198622157</v>
      </c>
      <c r="PM18" s="24">
        <f t="shared" ca="1" si="434"/>
        <v>24.724884550469426</v>
      </c>
      <c r="PN18" s="24">
        <f t="shared" ca="1" si="435"/>
        <v>24.11365420723331</v>
      </c>
      <c r="PO18" s="24">
        <f t="shared" ca="1" si="436"/>
        <v>26.474253487286639</v>
      </c>
      <c r="PP18" s="24">
        <f t="shared" ca="1" si="437"/>
        <v>22.705416388540812</v>
      </c>
      <c r="PQ18" s="24">
        <f t="shared" ca="1" si="438"/>
        <v>25.512032925781018</v>
      </c>
      <c r="PR18" s="24">
        <f t="shared" ca="1" si="439"/>
        <v>24.599366025204361</v>
      </c>
      <c r="PS18" s="24">
        <f t="shared" ca="1" si="440"/>
        <v>24.516697815352476</v>
      </c>
      <c r="PT18" s="24">
        <f t="shared" ca="1" si="441"/>
        <v>24.579708596166817</v>
      </c>
      <c r="PU18" s="24">
        <f t="shared" ca="1" si="442"/>
        <v>23.502348629143828</v>
      </c>
      <c r="PV18" s="24">
        <f t="shared" ca="1" si="443"/>
        <v>23.725334171969042</v>
      </c>
      <c r="PW18" s="24">
        <f t="shared" ca="1" si="444"/>
        <v>22.882863258196213</v>
      </c>
      <c r="PX18" s="24">
        <f t="shared" ca="1" si="445"/>
        <v>25.213902040511663</v>
      </c>
      <c r="PY18" s="24">
        <f t="shared" ca="1" si="446"/>
        <v>24.136888131834656</v>
      </c>
      <c r="PZ18" s="24">
        <f t="shared" ca="1" si="447"/>
        <v>24.388595930533146</v>
      </c>
      <c r="QA18" s="24">
        <f t="shared" ca="1" si="448"/>
        <v>26.025235402185672</v>
      </c>
      <c r="QB18" s="24">
        <f t="shared" ca="1" si="449"/>
        <v>24.997354551375764</v>
      </c>
      <c r="QC18" s="24">
        <f t="shared" ca="1" si="450"/>
        <v>26.403169498405305</v>
      </c>
      <c r="QD18" s="24">
        <f t="shared" ca="1" si="451"/>
        <v>26.590547110565275</v>
      </c>
      <c r="QE18" s="24">
        <f t="shared" ca="1" si="452"/>
        <v>24.307462578991128</v>
      </c>
      <c r="QF18" s="24">
        <f t="shared" ca="1" si="453"/>
        <v>25.517767747907001</v>
      </c>
      <c r="QG18" s="24">
        <f t="shared" ca="1" si="454"/>
        <v>23.889904910529019</v>
      </c>
      <c r="QH18" s="24">
        <f t="shared" ca="1" si="455"/>
        <v>24.681124856538919</v>
      </c>
      <c r="QI18" s="24">
        <f t="shared" ca="1" si="456"/>
        <v>26.443875548300891</v>
      </c>
      <c r="QJ18" s="24">
        <f t="shared" ca="1" si="457"/>
        <v>25.740178755857421</v>
      </c>
      <c r="QK18" s="24">
        <f t="shared" ca="1" si="458"/>
        <v>25.353447342249851</v>
      </c>
      <c r="QL18" s="24">
        <f t="shared" ca="1" si="459"/>
        <v>24.191856130236857</v>
      </c>
      <c r="QM18" s="24">
        <f t="shared" ca="1" si="460"/>
        <v>24.207892738960435</v>
      </c>
      <c r="QN18" s="24">
        <f t="shared" ca="1" si="461"/>
        <v>23.902731979228612</v>
      </c>
      <c r="QO18" s="24">
        <f t="shared" ca="1" si="462"/>
        <v>25.324439406651557</v>
      </c>
      <c r="QP18" s="24">
        <f t="shared" ca="1" si="463"/>
        <v>24.300495896203891</v>
      </c>
      <c r="QQ18" s="24">
        <f t="shared" ca="1" si="464"/>
        <v>24.880341817755284</v>
      </c>
      <c r="QR18" s="24">
        <f t="shared" ca="1" si="465"/>
        <v>22.841360953792716</v>
      </c>
      <c r="QS18" s="24">
        <f t="shared" ca="1" si="466"/>
        <v>26.81210213472232</v>
      </c>
      <c r="QT18" s="24">
        <f t="shared" ca="1" si="467"/>
        <v>27.865713589270335</v>
      </c>
      <c r="QU18" s="24">
        <f t="shared" ca="1" si="468"/>
        <v>22.187867477699051</v>
      </c>
      <c r="QV18" s="24">
        <f t="shared" ca="1" si="469"/>
        <v>23.793127926102823</v>
      </c>
      <c r="QW18" s="24">
        <f t="shared" ca="1" si="470"/>
        <v>22.603233201519149</v>
      </c>
      <c r="QX18" s="24">
        <f t="shared" ca="1" si="471"/>
        <v>27.252587005730327</v>
      </c>
      <c r="QY18" s="24">
        <f t="shared" ca="1" si="472"/>
        <v>24.85953295223095</v>
      </c>
      <c r="QZ18" s="24">
        <f t="shared" ca="1" si="473"/>
        <v>25.795347627300195</v>
      </c>
      <c r="RA18" s="24">
        <f t="shared" ca="1" si="474"/>
        <v>28.729806416102878</v>
      </c>
      <c r="RB18" s="24">
        <f t="shared" ca="1" si="475"/>
        <v>23.914144160222051</v>
      </c>
      <c r="RC18" s="24">
        <f t="shared" ca="1" si="476"/>
        <v>23.429423310271567</v>
      </c>
      <c r="RD18" s="24">
        <f t="shared" ca="1" si="477"/>
        <v>23.279145229931345</v>
      </c>
      <c r="RE18" s="24">
        <f t="shared" ca="1" si="478"/>
        <v>26.337164641980703</v>
      </c>
      <c r="RF18" s="24">
        <f t="shared" ca="1" si="479"/>
        <v>21.187692333021864</v>
      </c>
      <c r="RG18" s="24">
        <f t="shared" ca="1" si="480"/>
        <v>24.300185440847418</v>
      </c>
      <c r="RH18" s="24">
        <f t="shared" ca="1" si="481"/>
        <v>21.27710666477056</v>
      </c>
      <c r="RI18" s="24">
        <f t="shared" ca="1" si="482"/>
        <v>25.816616568682843</v>
      </c>
      <c r="RJ18" s="24">
        <f t="shared" ca="1" si="483"/>
        <v>23.091563022229046</v>
      </c>
      <c r="RK18" s="24">
        <f t="shared" ca="1" si="484"/>
        <v>22.72803485634817</v>
      </c>
      <c r="RL18" s="24">
        <f t="shared" ca="1" si="485"/>
        <v>23.0355325132075</v>
      </c>
      <c r="RM18" s="24">
        <f t="shared" ca="1" si="486"/>
        <v>26.819595584159032</v>
      </c>
      <c r="RN18" s="24">
        <f t="shared" ca="1" si="487"/>
        <v>26.367167626972773</v>
      </c>
      <c r="RO18" s="24">
        <f t="shared" ca="1" si="488"/>
        <v>26.840497564719456</v>
      </c>
      <c r="RP18" s="24">
        <f t="shared" ca="1" si="489"/>
        <v>28.734607944831243</v>
      </c>
      <c r="RQ18" s="24">
        <f t="shared" ca="1" si="490"/>
        <v>23.578635101612189</v>
      </c>
      <c r="RR18" s="24">
        <f t="shared" ca="1" si="491"/>
        <v>23.382772399354288</v>
      </c>
      <c r="RS18" s="24">
        <f t="shared" ca="1" si="492"/>
        <v>23.930357259244747</v>
      </c>
      <c r="RT18" s="24">
        <f t="shared" ca="1" si="493"/>
        <v>23.198373561826632</v>
      </c>
      <c r="RU18" s="24">
        <f t="shared" ca="1" si="494"/>
        <v>23.061081525683029</v>
      </c>
      <c r="RV18" s="24">
        <f t="shared" ca="1" si="495"/>
        <v>22.232026933526747</v>
      </c>
      <c r="RW18" s="24">
        <f t="shared" ca="1" si="496"/>
        <v>24.10773055808718</v>
      </c>
      <c r="RX18" s="24">
        <f t="shared" ca="1" si="497"/>
        <v>27.00453050451393</v>
      </c>
      <c r="RY18" s="24">
        <f t="shared" ca="1" si="498"/>
        <v>25.848501237124999</v>
      </c>
      <c r="RZ18" s="24">
        <f t="shared" ca="1" si="499"/>
        <v>25.051467733487794</v>
      </c>
      <c r="SA18" s="24">
        <f t="shared" ca="1" si="500"/>
        <v>27.207739486538081</v>
      </c>
      <c r="SB18" s="24">
        <f t="shared" ca="1" si="501"/>
        <v>26.853539653884013</v>
      </c>
      <c r="SC18" s="24">
        <f t="shared" ca="1" si="502"/>
        <v>27.339985930992118</v>
      </c>
      <c r="SD18" s="24">
        <f t="shared" ca="1" si="503"/>
        <v>27.064789131643874</v>
      </c>
      <c r="SE18" s="24">
        <f t="shared" ca="1" si="504"/>
        <v>25.144991473610787</v>
      </c>
      <c r="SF18" s="24">
        <f t="shared" ca="1" si="505"/>
        <v>24.362773323076734</v>
      </c>
      <c r="SG18" s="24">
        <f t="shared" ca="1" si="506"/>
        <v>23.142302734501015</v>
      </c>
      <c r="SH18" s="24">
        <f t="shared" ca="1" si="507"/>
        <v>28.193688829581976</v>
      </c>
      <c r="SI18" s="24">
        <f t="shared" ca="1" si="508"/>
        <v>26.867076427583314</v>
      </c>
      <c r="SJ18" s="24">
        <f t="shared" ca="1" si="509"/>
        <v>25.161409818735738</v>
      </c>
      <c r="SK18" s="24">
        <f t="shared" ca="1" si="510"/>
        <v>26.827964561159988</v>
      </c>
      <c r="SL18" s="24">
        <f t="shared" ca="1" si="511"/>
        <v>23.993949799847705</v>
      </c>
      <c r="SM18" s="24">
        <f t="shared" ca="1" si="512"/>
        <v>24.934505776894643</v>
      </c>
      <c r="SN18" s="24">
        <f t="shared" ca="1" si="513"/>
        <v>25.418297022086762</v>
      </c>
      <c r="SO18" s="24">
        <f t="shared" ca="1" si="514"/>
        <v>24.467859716824453</v>
      </c>
      <c r="SP18" s="24">
        <f t="shared" ca="1" si="515"/>
        <v>25.111392709310472</v>
      </c>
      <c r="SQ18" s="24">
        <f t="shared" ca="1" si="516"/>
        <v>24.666159673654953</v>
      </c>
      <c r="SR18" s="24">
        <f t="shared" ca="1" si="517"/>
        <v>26.678772618577121</v>
      </c>
      <c r="SS18" s="24">
        <f t="shared" ca="1" si="518"/>
        <v>24.765288015068975</v>
      </c>
      <c r="ST18" s="24">
        <f t="shared" ca="1" si="519"/>
        <v>25.349993718101086</v>
      </c>
      <c r="SU18" s="24">
        <f t="shared" ca="1" si="520"/>
        <v>27.720076636445853</v>
      </c>
      <c r="SV18" s="24">
        <f t="shared" ca="1" si="521"/>
        <v>23.774001654864218</v>
      </c>
      <c r="SW18" s="24">
        <f t="shared" ca="1" si="522"/>
        <v>23.019980909364318</v>
      </c>
      <c r="SX18" s="24">
        <f t="shared" ca="1" si="523"/>
        <v>25.32033220904944</v>
      </c>
      <c r="SY18" s="24">
        <f t="shared" ca="1" si="524"/>
        <v>24.358773286604563</v>
      </c>
      <c r="SZ18" s="24">
        <f t="shared" ca="1" si="525"/>
        <v>30.182497824273938</v>
      </c>
      <c r="TA18" s="24">
        <f t="shared" ca="1" si="526"/>
        <v>24.112696786632863</v>
      </c>
      <c r="TB18" s="24">
        <f t="shared" ca="1" si="527"/>
        <v>25.513614183267503</v>
      </c>
      <c r="TC18" s="24">
        <f t="shared" ca="1" si="528"/>
        <v>21.003766163067734</v>
      </c>
      <c r="TD18" s="24">
        <f t="shared" ca="1" si="529"/>
        <v>23.997824358043566</v>
      </c>
      <c r="TE18" s="24">
        <f t="shared" ca="1" si="530"/>
        <v>24.222377075266305</v>
      </c>
      <c r="TF18" s="24">
        <f t="shared" ca="1" si="531"/>
        <v>24.741382838693276</v>
      </c>
      <c r="TG18" s="24">
        <f t="shared" ca="1" si="532"/>
        <v>24.37651666101068</v>
      </c>
      <c r="TH18" s="24">
        <f t="shared" ca="1" si="533"/>
        <v>26.647914734453646</v>
      </c>
      <c r="TI18" s="24">
        <f t="shared" ca="1" si="534"/>
        <v>22.347160828612612</v>
      </c>
      <c r="TJ18" s="24">
        <f t="shared" ca="1" si="535"/>
        <v>25.254746013637465</v>
      </c>
      <c r="TK18" s="24">
        <f t="shared" ca="1" si="536"/>
        <v>23.192321017653509</v>
      </c>
      <c r="TL18" s="24">
        <f t="shared" ca="1" si="537"/>
        <v>26.757202826440803</v>
      </c>
      <c r="TM18" s="24">
        <f t="shared" ca="1" si="538"/>
        <v>23.850230276943943</v>
      </c>
      <c r="TN18" s="24">
        <f t="shared" ca="1" si="539"/>
        <v>23.444711076377022</v>
      </c>
      <c r="TO18" s="24">
        <f t="shared" ca="1" si="540"/>
        <v>26.690520103094659</v>
      </c>
      <c r="TP18" s="24">
        <f t="shared" ca="1" si="541"/>
        <v>25.990206346742148</v>
      </c>
      <c r="TQ18" s="24">
        <f t="shared" ca="1" si="542"/>
        <v>26.806439206170751</v>
      </c>
      <c r="TR18" s="24">
        <f t="shared" ca="1" si="543"/>
        <v>26.354430418547594</v>
      </c>
      <c r="TS18" s="24">
        <f t="shared" ca="1" si="544"/>
        <v>23.983277110398074</v>
      </c>
      <c r="TT18" s="24">
        <f t="shared" ca="1" si="545"/>
        <v>26.249124122062558</v>
      </c>
      <c r="TU18" s="24">
        <f t="shared" ca="1" si="546"/>
        <v>25.674586753578716</v>
      </c>
      <c r="TV18" s="24">
        <f t="shared" ca="1" si="547"/>
        <v>24.131044038930817</v>
      </c>
      <c r="TW18" s="24">
        <f t="shared" ca="1" si="548"/>
        <v>28.081509100270079</v>
      </c>
      <c r="TX18" s="24">
        <f t="shared" ca="1" si="549"/>
        <v>27.396882132820103</v>
      </c>
      <c r="TY18" s="24">
        <f t="shared" ca="1" si="550"/>
        <v>26.873531447806403</v>
      </c>
      <c r="TZ18" s="24">
        <f t="shared" ca="1" si="551"/>
        <v>27.120865057287631</v>
      </c>
      <c r="UA18" s="24">
        <f t="shared" ca="1" si="552"/>
        <v>25.614295502272054</v>
      </c>
      <c r="UB18" s="24">
        <f t="shared" ca="1" si="553"/>
        <v>23.498858174238439</v>
      </c>
      <c r="UC18" s="24">
        <f t="shared" ca="1" si="554"/>
        <v>23.36805825269121</v>
      </c>
      <c r="UD18" s="24">
        <f t="shared" ca="1" si="555"/>
        <v>26.017115521778511</v>
      </c>
      <c r="UE18" s="24">
        <f t="shared" ca="1" si="556"/>
        <v>25.399586247677899</v>
      </c>
      <c r="UF18" s="24">
        <f t="shared" ca="1" si="557"/>
        <v>25.733609913927509</v>
      </c>
      <c r="UG18" s="24">
        <f t="shared" ca="1" si="558"/>
        <v>25.076664327553797</v>
      </c>
      <c r="UH18" s="24">
        <f t="shared" ca="1" si="559"/>
        <v>21.960461929666419</v>
      </c>
      <c r="UI18" s="24">
        <f t="shared" ca="1" si="560"/>
        <v>24.058889271496007</v>
      </c>
      <c r="UJ18" s="24">
        <f t="shared" ca="1" si="561"/>
        <v>29.050683977044077</v>
      </c>
      <c r="UK18" s="24">
        <f t="shared" ca="1" si="562"/>
        <v>24.81155071178814</v>
      </c>
      <c r="UL18" s="24">
        <f t="shared" ca="1" si="563"/>
        <v>26.58367231983549</v>
      </c>
      <c r="UM18" s="24">
        <f t="shared" ca="1" si="564"/>
        <v>25.406080939420978</v>
      </c>
      <c r="UN18" s="24">
        <f t="shared" ca="1" si="565"/>
        <v>22.941358601518591</v>
      </c>
      <c r="UO18" s="24">
        <f t="shared" ca="1" si="566"/>
        <v>25.205520541606184</v>
      </c>
      <c r="UP18" s="24">
        <f t="shared" ca="1" si="567"/>
        <v>28.671381806231707</v>
      </c>
      <c r="UQ18" s="24">
        <f t="shared" ca="1" si="568"/>
        <v>30.042992070214808</v>
      </c>
      <c r="UR18" s="24">
        <f t="shared" ca="1" si="569"/>
        <v>25.58684723531427</v>
      </c>
      <c r="US18" s="24">
        <f t="shared" ca="1" si="570"/>
        <v>26.360107350519115</v>
      </c>
      <c r="UT18" s="24">
        <f t="shared" ca="1" si="571"/>
        <v>28.006451120752384</v>
      </c>
      <c r="UU18" s="24">
        <f t="shared" ca="1" si="572"/>
        <v>27.067709369411396</v>
      </c>
      <c r="UV18" s="24">
        <f t="shared" ca="1" si="573"/>
        <v>22.236331740842466</v>
      </c>
      <c r="UW18" s="24">
        <f t="shared" ca="1" si="574"/>
        <v>24.128384869487643</v>
      </c>
      <c r="UX18" s="24">
        <f t="shared" ca="1" si="575"/>
        <v>23.584897141937955</v>
      </c>
      <c r="UY18" s="24">
        <f t="shared" ca="1" si="576"/>
        <v>24.4971172930736</v>
      </c>
      <c r="UZ18" s="24">
        <f t="shared" ca="1" si="577"/>
        <v>22.532365524674695</v>
      </c>
      <c r="VA18" s="24">
        <f t="shared" ca="1" si="578"/>
        <v>25.60956131081813</v>
      </c>
      <c r="VB18" s="24">
        <f t="shared" ca="1" si="579"/>
        <v>27.173787733050588</v>
      </c>
      <c r="VC18" s="24">
        <f t="shared" ca="1" si="580"/>
        <v>25.66166033336437</v>
      </c>
      <c r="VD18" s="24">
        <f t="shared" ca="1" si="581"/>
        <v>23.99136410642134</v>
      </c>
      <c r="VE18" s="24">
        <f t="shared" ca="1" si="582"/>
        <v>23.490572086848164</v>
      </c>
      <c r="VF18" s="24">
        <f t="shared" ca="1" si="583"/>
        <v>26.559655324881724</v>
      </c>
      <c r="VG18" s="24">
        <f t="shared" ca="1" si="584"/>
        <v>27.519262683668298</v>
      </c>
      <c r="VH18" s="24">
        <f t="shared" ca="1" si="585"/>
        <v>25.467742536048235</v>
      </c>
      <c r="VI18" s="24">
        <f t="shared" ca="1" si="586"/>
        <v>27.509907120581257</v>
      </c>
      <c r="VJ18" s="24">
        <f t="shared" ca="1" si="587"/>
        <v>23.765371332924612</v>
      </c>
      <c r="VK18" s="24">
        <f t="shared" ca="1" si="588"/>
        <v>25.34132060503638</v>
      </c>
      <c r="VL18" s="24">
        <f t="shared" ca="1" si="589"/>
        <v>23.608561055583948</v>
      </c>
      <c r="VM18" s="24">
        <f t="shared" ca="1" si="590"/>
        <v>26.882789006196866</v>
      </c>
      <c r="VN18" s="24">
        <f t="shared" ca="1" si="591"/>
        <v>26.031089120117059</v>
      </c>
      <c r="VO18" s="24">
        <f t="shared" ca="1" si="592"/>
        <v>22.455951677008947</v>
      </c>
      <c r="VP18" s="24">
        <f t="shared" ca="1" si="593"/>
        <v>25.039024549922996</v>
      </c>
      <c r="VQ18" s="24">
        <f t="shared" ca="1" si="594"/>
        <v>26.296079083517437</v>
      </c>
      <c r="VR18" s="24">
        <f t="shared" ca="1" si="595"/>
        <v>25.12417801990636</v>
      </c>
      <c r="VS18" s="24">
        <f t="shared" ca="1" si="596"/>
        <v>23.711666173300483</v>
      </c>
      <c r="VT18" s="24">
        <f t="shared" ca="1" si="597"/>
        <v>24.557741561161365</v>
      </c>
      <c r="VU18" s="24">
        <f t="shared" ca="1" si="598"/>
        <v>25.07221861280733</v>
      </c>
      <c r="VV18" s="24">
        <f t="shared" ca="1" si="599"/>
        <v>25.025573512445288</v>
      </c>
      <c r="VW18" s="24">
        <f t="shared" ca="1" si="600"/>
        <v>26.287772259734421</v>
      </c>
      <c r="VX18" s="24">
        <f t="shared" ca="1" si="601"/>
        <v>24.645302219182209</v>
      </c>
      <c r="VY18" s="24">
        <f t="shared" ca="1" si="602"/>
        <v>23.419585615512069</v>
      </c>
      <c r="VZ18" s="24">
        <f t="shared" ca="1" si="603"/>
        <v>24.809656693090631</v>
      </c>
      <c r="WA18" s="24">
        <f t="shared" ca="1" si="604"/>
        <v>27.275395100129778</v>
      </c>
      <c r="WB18" s="24">
        <f t="shared" ca="1" si="605"/>
        <v>24.904926706590675</v>
      </c>
      <c r="WC18" s="24">
        <f t="shared" ca="1" si="606"/>
        <v>25.646731382248902</v>
      </c>
      <c r="WD18" s="24">
        <f t="shared" ca="1" si="607"/>
        <v>24.179942052846286</v>
      </c>
      <c r="WE18" s="24">
        <f t="shared" ca="1" si="608"/>
        <v>25.554773037142159</v>
      </c>
      <c r="WF18" s="24">
        <f t="shared" ca="1" si="609"/>
        <v>26.096941898233439</v>
      </c>
      <c r="WG18" s="24">
        <f t="shared" ca="1" si="610"/>
        <v>26.081930165388734</v>
      </c>
      <c r="WH18" s="24">
        <f t="shared" ca="1" si="611"/>
        <v>25.687834842018628</v>
      </c>
      <c r="WI18" s="24">
        <f t="shared" ca="1" si="612"/>
        <v>24.128597983617055</v>
      </c>
      <c r="WJ18" s="24">
        <f t="shared" ca="1" si="613"/>
        <v>22.050335964301194</v>
      </c>
      <c r="WK18" s="24">
        <f t="shared" ca="1" si="614"/>
        <v>23.982125095208687</v>
      </c>
      <c r="WL18" s="24">
        <f t="shared" ca="1" si="615"/>
        <v>25.643557512336809</v>
      </c>
      <c r="WM18" s="24">
        <f t="shared" ca="1" si="616"/>
        <v>23.589671818787291</v>
      </c>
      <c r="WN18" s="24">
        <f t="shared" ca="1" si="617"/>
        <v>22.169676349789679</v>
      </c>
      <c r="WO18" s="24">
        <f t="shared" ca="1" si="618"/>
        <v>23.832773234478729</v>
      </c>
      <c r="WP18" s="24">
        <f t="shared" ca="1" si="619"/>
        <v>24.884614968214454</v>
      </c>
      <c r="WQ18" s="24">
        <f t="shared" ca="1" si="620"/>
        <v>22.925835389290491</v>
      </c>
      <c r="WR18" s="24">
        <f t="shared" ca="1" si="621"/>
        <v>20.315556689173501</v>
      </c>
      <c r="WS18" s="24">
        <f t="shared" ca="1" si="622"/>
        <v>27.271360964781763</v>
      </c>
      <c r="WT18" s="24">
        <f t="shared" ca="1" si="623"/>
        <v>24.529145686784062</v>
      </c>
      <c r="WU18" s="24">
        <f t="shared" ca="1" si="624"/>
        <v>26.561002842602189</v>
      </c>
      <c r="WV18" s="24">
        <f t="shared" ca="1" si="625"/>
        <v>23.842870924345569</v>
      </c>
      <c r="WW18" s="24">
        <f t="shared" ca="1" si="626"/>
        <v>23.237395829018727</v>
      </c>
      <c r="WX18" s="24">
        <f t="shared" ca="1" si="627"/>
        <v>22.278792471220456</v>
      </c>
      <c r="WY18" s="24">
        <f t="shared" ca="1" si="628"/>
        <v>27.008945106932078</v>
      </c>
      <c r="WZ18" s="24">
        <f t="shared" ca="1" si="629"/>
        <v>23.195156463534094</v>
      </c>
      <c r="XA18" s="24">
        <f t="shared" ca="1" si="630"/>
        <v>25.324305065741381</v>
      </c>
      <c r="XB18" s="24">
        <f t="shared" ca="1" si="631"/>
        <v>26.87559697014327</v>
      </c>
      <c r="XC18" s="24">
        <f t="shared" ca="1" si="632"/>
        <v>25.208756515859886</v>
      </c>
      <c r="XD18" s="24">
        <f t="shared" ca="1" si="633"/>
        <v>27.908411672181231</v>
      </c>
      <c r="XE18" s="24">
        <f t="shared" ca="1" si="634"/>
        <v>20.647411747435072</v>
      </c>
      <c r="XF18" s="24">
        <f t="shared" ca="1" si="635"/>
        <v>25.655110839816167</v>
      </c>
      <c r="XG18" s="24">
        <f t="shared" ca="1" si="636"/>
        <v>23.002633018395979</v>
      </c>
      <c r="XH18" s="24">
        <f t="shared" ca="1" si="637"/>
        <v>22.897609697200998</v>
      </c>
      <c r="XI18" s="24">
        <f t="shared" ca="1" si="638"/>
        <v>28.005349819918852</v>
      </c>
      <c r="XJ18" s="24">
        <f t="shared" ca="1" si="639"/>
        <v>24.106000354501504</v>
      </c>
      <c r="XK18" s="24">
        <f t="shared" ca="1" si="640"/>
        <v>23.596233820661986</v>
      </c>
      <c r="XL18" s="24">
        <f t="shared" ca="1" si="641"/>
        <v>23.451715693846797</v>
      </c>
      <c r="XM18" s="24">
        <f t="shared" ca="1" si="642"/>
        <v>24.057748187637557</v>
      </c>
      <c r="XN18" s="24">
        <f t="shared" ca="1" si="643"/>
        <v>24.226006687405064</v>
      </c>
      <c r="XO18" s="24">
        <f t="shared" ca="1" si="644"/>
        <v>23.475933504188479</v>
      </c>
      <c r="XP18" s="24">
        <f t="shared" ca="1" si="645"/>
        <v>28.170442151966522</v>
      </c>
      <c r="XQ18" s="24">
        <f t="shared" ca="1" si="646"/>
        <v>24.099385926066681</v>
      </c>
      <c r="XR18" s="24">
        <f t="shared" ca="1" si="647"/>
        <v>25.902318901408595</v>
      </c>
      <c r="XS18" s="24">
        <f t="shared" ca="1" si="648"/>
        <v>23.963954870026054</v>
      </c>
      <c r="XT18" s="24">
        <f t="shared" ca="1" si="649"/>
        <v>24.360623820548501</v>
      </c>
      <c r="XU18" s="24">
        <f t="shared" ca="1" si="650"/>
        <v>25.346488392234019</v>
      </c>
      <c r="XV18" s="24">
        <f t="shared" ca="1" si="651"/>
        <v>25.908020607458191</v>
      </c>
      <c r="XW18" s="24">
        <f t="shared" ca="1" si="652"/>
        <v>26.977572098188514</v>
      </c>
      <c r="XX18" s="24">
        <f t="shared" ca="1" si="653"/>
        <v>25.23148785721683</v>
      </c>
      <c r="XY18" s="24">
        <f t="shared" ca="1" si="654"/>
        <v>23.828106516925363</v>
      </c>
      <c r="XZ18" s="24">
        <f t="shared" ca="1" si="655"/>
        <v>25.527448743261612</v>
      </c>
      <c r="YA18" s="24">
        <f t="shared" ca="1" si="656"/>
        <v>23.621445201224518</v>
      </c>
      <c r="YB18" s="24">
        <f t="shared" ca="1" si="657"/>
        <v>22.143606680820326</v>
      </c>
      <c r="YC18" s="24">
        <f t="shared" ca="1" si="658"/>
        <v>23.287452842825509</v>
      </c>
      <c r="YD18" s="24">
        <f t="shared" ca="1" si="659"/>
        <v>24.530450457779185</v>
      </c>
      <c r="YE18" s="24">
        <f t="shared" ca="1" si="660"/>
        <v>23.318139206334493</v>
      </c>
      <c r="YF18" s="24">
        <f t="shared" ca="1" si="661"/>
        <v>22.965236685103186</v>
      </c>
      <c r="YG18" s="24">
        <f t="shared" ca="1" si="662"/>
        <v>25.013868708554341</v>
      </c>
      <c r="YH18" s="24">
        <f t="shared" ca="1" si="663"/>
        <v>23.214883263348963</v>
      </c>
      <c r="YI18" s="24">
        <f t="shared" ca="1" si="664"/>
        <v>22.953883359534267</v>
      </c>
      <c r="YJ18" s="24">
        <f t="shared" ca="1" si="665"/>
        <v>23.865380817556062</v>
      </c>
      <c r="YK18" s="24">
        <f t="shared" ca="1" si="666"/>
        <v>25.566490608681928</v>
      </c>
      <c r="YL18" s="24">
        <f t="shared" ca="1" si="667"/>
        <v>28.977771825393187</v>
      </c>
      <c r="YM18" s="24">
        <f t="shared" ca="1" si="668"/>
        <v>26.483183100527654</v>
      </c>
      <c r="YN18" s="24">
        <f t="shared" ca="1" si="669"/>
        <v>23.342732866727832</v>
      </c>
      <c r="YO18" s="24">
        <f t="shared" ca="1" si="670"/>
        <v>23.732359042979997</v>
      </c>
      <c r="YP18" s="24">
        <f t="shared" ca="1" si="671"/>
        <v>25.062703964099292</v>
      </c>
      <c r="YQ18" s="24">
        <f t="shared" ca="1" si="672"/>
        <v>23.105495830607065</v>
      </c>
      <c r="YR18" s="24">
        <f t="shared" ca="1" si="673"/>
        <v>27.085667045156836</v>
      </c>
      <c r="YS18" s="24">
        <f t="shared" ca="1" si="674"/>
        <v>23.478669517219576</v>
      </c>
      <c r="YT18" s="24">
        <f t="shared" ca="1" si="675"/>
        <v>23.667722736877774</v>
      </c>
      <c r="YU18" s="24">
        <f t="shared" ca="1" si="676"/>
        <v>24.453219221495548</v>
      </c>
      <c r="YV18" s="24">
        <f t="shared" ca="1" si="677"/>
        <v>24.478067281412347</v>
      </c>
      <c r="YW18" s="24">
        <f t="shared" ca="1" si="678"/>
        <v>24.228573664339375</v>
      </c>
      <c r="YX18" s="24">
        <f t="shared" ca="1" si="679"/>
        <v>27.253215929317431</v>
      </c>
      <c r="YY18" s="24">
        <f t="shared" ca="1" si="680"/>
        <v>27.304593754304427</v>
      </c>
      <c r="YZ18" s="24">
        <f t="shared" ca="1" si="681"/>
        <v>24.828377739977423</v>
      </c>
      <c r="ZA18" s="24">
        <f t="shared" ca="1" si="682"/>
        <v>28.859665631363736</v>
      </c>
      <c r="ZB18" s="24">
        <f t="shared" ca="1" si="683"/>
        <v>24.089439880657427</v>
      </c>
      <c r="ZC18" s="24">
        <f t="shared" ca="1" si="684"/>
        <v>23.527266420586493</v>
      </c>
      <c r="ZD18" s="24">
        <f t="shared" ca="1" si="685"/>
        <v>24.79740438645775</v>
      </c>
      <c r="ZE18" s="24">
        <f t="shared" ca="1" si="686"/>
        <v>20.43527415998113</v>
      </c>
      <c r="ZF18" s="24">
        <f t="shared" ca="1" si="687"/>
        <v>25.49112945485037</v>
      </c>
      <c r="ZG18" s="24">
        <f t="shared" ca="1" si="688"/>
        <v>26.431817215851172</v>
      </c>
      <c r="ZH18" s="24">
        <f t="shared" ca="1" si="689"/>
        <v>25.986694588760965</v>
      </c>
      <c r="ZI18" s="24">
        <f t="shared" ca="1" si="690"/>
        <v>24.497248808931992</v>
      </c>
      <c r="ZJ18" s="24">
        <f t="shared" ca="1" si="691"/>
        <v>21.979701681415442</v>
      </c>
      <c r="ZK18" s="24">
        <f t="shared" ca="1" si="692"/>
        <v>28.053224797121167</v>
      </c>
      <c r="ZL18" s="24">
        <f t="shared" ca="1" si="693"/>
        <v>24.883792937881612</v>
      </c>
      <c r="ZM18" s="24">
        <f t="shared" ca="1" si="694"/>
        <v>25.218632182506596</v>
      </c>
      <c r="ZN18" s="24">
        <f t="shared" ca="1" si="695"/>
        <v>29.329496324061608</v>
      </c>
      <c r="ZO18" s="24">
        <f t="shared" ca="1" si="696"/>
        <v>25.248891233562492</v>
      </c>
      <c r="ZP18" s="24">
        <f t="shared" ca="1" si="697"/>
        <v>29.071011677708515</v>
      </c>
      <c r="ZQ18" s="24">
        <f t="shared" ca="1" si="698"/>
        <v>24.123162383232586</v>
      </c>
      <c r="ZR18" s="24">
        <f t="shared" ca="1" si="699"/>
        <v>27.346161827467448</v>
      </c>
      <c r="ZS18" s="24">
        <f t="shared" ca="1" si="700"/>
        <v>23.967350554440134</v>
      </c>
      <c r="ZT18" s="24">
        <f t="shared" ca="1" si="701"/>
        <v>24.782610036436466</v>
      </c>
      <c r="ZU18" s="24">
        <f t="shared" ca="1" si="702"/>
        <v>23.488673385611353</v>
      </c>
      <c r="ZV18" s="24">
        <f t="shared" ca="1" si="703"/>
        <v>26.915048793175544</v>
      </c>
      <c r="ZW18" s="24">
        <f t="shared" ca="1" si="704"/>
        <v>23.049196189347121</v>
      </c>
      <c r="ZX18" s="24">
        <f t="shared" ca="1" si="705"/>
        <v>26.908664481275721</v>
      </c>
      <c r="ZY18" s="24">
        <f t="shared" ca="1" si="706"/>
        <v>27.249391313944063</v>
      </c>
      <c r="ZZ18" s="24">
        <f t="shared" ca="1" si="707"/>
        <v>26.265905497842681</v>
      </c>
      <c r="AAA18" s="24">
        <f t="shared" ca="1" si="708"/>
        <v>26.297114186886471</v>
      </c>
      <c r="AAB18" s="24">
        <f t="shared" ca="1" si="709"/>
        <v>24.01597399022485</v>
      </c>
      <c r="AAC18" s="24">
        <f t="shared" ca="1" si="710"/>
        <v>25.695899917280816</v>
      </c>
      <c r="AAD18" s="24">
        <f t="shared" ca="1" si="711"/>
        <v>24.669010416511782</v>
      </c>
      <c r="AAE18" s="24">
        <f t="shared" ca="1" si="712"/>
        <v>24.319663856468296</v>
      </c>
      <c r="AAF18" s="24">
        <f t="shared" ca="1" si="713"/>
        <v>23.784058557176074</v>
      </c>
      <c r="AAG18" s="24">
        <f t="shared" ca="1" si="714"/>
        <v>25.991654101399927</v>
      </c>
      <c r="AAH18" s="24">
        <f t="shared" ca="1" si="715"/>
        <v>24.014686840552876</v>
      </c>
      <c r="AAI18" s="24">
        <f t="shared" ca="1" si="716"/>
        <v>28.176218498065566</v>
      </c>
      <c r="AAJ18" s="24">
        <f t="shared" ca="1" si="717"/>
        <v>25.673826164224398</v>
      </c>
      <c r="AAK18" s="24">
        <f t="shared" ca="1" si="718"/>
        <v>23.034506334932523</v>
      </c>
      <c r="AAL18" s="24">
        <f t="shared" ca="1" si="719"/>
        <v>25.633971396902961</v>
      </c>
      <c r="AAM18" s="24">
        <f t="shared" ca="1" si="720"/>
        <v>25.483237576688975</v>
      </c>
      <c r="AAN18" s="24">
        <f t="shared" ca="1" si="721"/>
        <v>23.107289833279033</v>
      </c>
      <c r="AAO18" s="24">
        <f t="shared" ca="1" si="722"/>
        <v>26.064268661366015</v>
      </c>
      <c r="AAP18" s="24">
        <f t="shared" ca="1" si="723"/>
        <v>23.516454681399541</v>
      </c>
      <c r="AAQ18" s="24">
        <f t="shared" ca="1" si="724"/>
        <v>24.32192380630287</v>
      </c>
      <c r="AAR18" s="24">
        <f t="shared" ca="1" si="725"/>
        <v>23.707810430153621</v>
      </c>
      <c r="AAS18" s="24">
        <f t="shared" ca="1" si="726"/>
        <v>26.172707235819754</v>
      </c>
      <c r="AAT18" s="24">
        <f t="shared" ca="1" si="727"/>
        <v>22.008504261015396</v>
      </c>
      <c r="AAU18" s="24">
        <f t="shared" ca="1" si="728"/>
        <v>28.254034858299331</v>
      </c>
      <c r="AAV18" s="24">
        <f t="shared" ca="1" si="729"/>
        <v>22.99254620068151</v>
      </c>
      <c r="AAW18" s="24">
        <f t="shared" ca="1" si="730"/>
        <v>26.113091978974488</v>
      </c>
      <c r="AAX18" s="24">
        <f t="shared" ca="1" si="731"/>
        <v>23.236668447092352</v>
      </c>
      <c r="AAY18" s="24">
        <f t="shared" ca="1" si="732"/>
        <v>26.173462766760291</v>
      </c>
      <c r="AAZ18" s="24">
        <f t="shared" ca="1" si="733"/>
        <v>25.506186677377762</v>
      </c>
      <c r="ABA18" s="24">
        <f t="shared" ca="1" si="734"/>
        <v>22.177366719113589</v>
      </c>
      <c r="ABB18" s="24">
        <f t="shared" ca="1" si="735"/>
        <v>25.993515717656084</v>
      </c>
      <c r="ABC18" s="24">
        <f t="shared" ca="1" si="736"/>
        <v>23.703364160890125</v>
      </c>
      <c r="ABD18" s="24">
        <f t="shared" ca="1" si="737"/>
        <v>27.648740317316026</v>
      </c>
      <c r="ABE18" s="24">
        <f t="shared" ca="1" si="738"/>
        <v>25.06443088259757</v>
      </c>
      <c r="ABF18" s="24">
        <f t="shared" ca="1" si="739"/>
        <v>25.490073389043243</v>
      </c>
      <c r="ABG18" s="24">
        <f t="shared" ca="1" si="740"/>
        <v>24.090543848759737</v>
      </c>
      <c r="ABH18" s="24">
        <f t="shared" ca="1" si="741"/>
        <v>22.113390151690822</v>
      </c>
      <c r="ABI18" s="24">
        <f t="shared" ca="1" si="742"/>
        <v>24.806259446263201</v>
      </c>
      <c r="ABJ18" s="24">
        <f t="shared" ca="1" si="743"/>
        <v>23.271721995565088</v>
      </c>
      <c r="ABK18" s="24">
        <f t="shared" ca="1" si="744"/>
        <v>27.610251618567176</v>
      </c>
      <c r="ABL18" s="24">
        <f t="shared" ca="1" si="745"/>
        <v>25.130769556430689</v>
      </c>
      <c r="ABM18" s="24">
        <f t="shared" ca="1" si="746"/>
        <v>23.209664627811303</v>
      </c>
      <c r="ABN18" s="24">
        <f t="shared" ca="1" si="747"/>
        <v>24.71073456281102</v>
      </c>
      <c r="ABO18" s="24">
        <f t="shared" ca="1" si="748"/>
        <v>23.173632488244412</v>
      </c>
      <c r="ABP18" s="24">
        <f t="shared" ca="1" si="749"/>
        <v>22.631553973026076</v>
      </c>
      <c r="ABQ18" s="24">
        <f t="shared" ca="1" si="750"/>
        <v>24.869063236767936</v>
      </c>
      <c r="ABR18" s="24">
        <f t="shared" ca="1" si="751"/>
        <v>25.18339850265782</v>
      </c>
      <c r="ABS18" s="24">
        <f t="shared" ca="1" si="752"/>
        <v>21.340225809082515</v>
      </c>
      <c r="ABT18" s="24">
        <f t="shared" ca="1" si="753"/>
        <v>24.249437907138798</v>
      </c>
      <c r="ABU18" s="24">
        <f t="shared" ca="1" si="754"/>
        <v>24.523788602784958</v>
      </c>
      <c r="ABV18" s="24">
        <f t="shared" ca="1" si="755"/>
        <v>24.44102760596331</v>
      </c>
      <c r="ABW18" s="24">
        <f t="shared" ca="1" si="756"/>
        <v>29.241787337804976</v>
      </c>
      <c r="ABX18" s="24">
        <f t="shared" ca="1" si="757"/>
        <v>23.476452730698693</v>
      </c>
      <c r="ABY18" s="24">
        <f t="shared" ca="1" si="758"/>
        <v>27.759070166692812</v>
      </c>
      <c r="ABZ18" s="24">
        <f t="shared" ca="1" si="759"/>
        <v>25.24504405328662</v>
      </c>
      <c r="ACA18" s="24">
        <f t="shared" ca="1" si="760"/>
        <v>23.513474424783066</v>
      </c>
      <c r="ACB18" s="24">
        <f t="shared" ca="1" si="761"/>
        <v>23.120594399913397</v>
      </c>
      <c r="ACC18" s="24">
        <f t="shared" ca="1" si="762"/>
        <v>26.467179699833149</v>
      </c>
      <c r="ACD18" s="24">
        <f t="shared" ca="1" si="763"/>
        <v>27.208155274772317</v>
      </c>
      <c r="ACE18" s="24">
        <f t="shared" ca="1" si="764"/>
        <v>25.733930814235134</v>
      </c>
      <c r="ACF18" s="24">
        <f t="shared" ca="1" si="765"/>
        <v>22.660561565615048</v>
      </c>
      <c r="ACG18" s="24">
        <f t="shared" ca="1" si="766"/>
        <v>25.92871523271376</v>
      </c>
      <c r="ACH18" s="24">
        <f t="shared" ca="1" si="767"/>
        <v>23.323721799751389</v>
      </c>
      <c r="ACI18" s="24">
        <f t="shared" ca="1" si="768"/>
        <v>21.911716990154755</v>
      </c>
      <c r="ACJ18" s="24">
        <f t="shared" ca="1" si="769"/>
        <v>25.741580509731328</v>
      </c>
      <c r="ACK18" s="24">
        <f t="shared" ca="1" si="770"/>
        <v>24.284844936912812</v>
      </c>
      <c r="ACL18" s="24">
        <f t="shared" ca="1" si="771"/>
        <v>26.433494509932594</v>
      </c>
      <c r="ACM18" s="24">
        <f t="shared" ca="1" si="772"/>
        <v>23.57195206495237</v>
      </c>
      <c r="ACN18" s="24">
        <f t="shared" ca="1" si="773"/>
        <v>28.757695103172999</v>
      </c>
      <c r="ACO18" s="24">
        <f t="shared" ca="1" si="774"/>
        <v>25.838020328679701</v>
      </c>
      <c r="ACP18" s="24">
        <f t="shared" ca="1" si="775"/>
        <v>27.008140749462818</v>
      </c>
      <c r="ACQ18" s="24">
        <f t="shared" ca="1" si="776"/>
        <v>26.017474278518574</v>
      </c>
      <c r="ACR18" s="24">
        <f t="shared" ca="1" si="777"/>
        <v>27.572928288346503</v>
      </c>
      <c r="ACS18" s="24">
        <f t="shared" ca="1" si="778"/>
        <v>27.071118984274772</v>
      </c>
      <c r="ACT18" s="24">
        <f t="shared" ca="1" si="779"/>
        <v>24.200914381602455</v>
      </c>
      <c r="ACU18" s="24">
        <f t="shared" ca="1" si="780"/>
        <v>23.726714426903865</v>
      </c>
      <c r="ACV18" s="24">
        <f t="shared" ca="1" si="781"/>
        <v>26.997585805566278</v>
      </c>
      <c r="ACW18" s="24">
        <f t="shared" ca="1" si="782"/>
        <v>24.30111968797334</v>
      </c>
      <c r="ACX18" s="24">
        <f t="shared" ca="1" si="783"/>
        <v>23.407183678501472</v>
      </c>
      <c r="ACY18" s="24">
        <f t="shared" ca="1" si="784"/>
        <v>27.005525649355683</v>
      </c>
      <c r="ACZ18" s="24">
        <f t="shared" ca="1" si="785"/>
        <v>21.593078627375032</v>
      </c>
      <c r="ADA18" s="24">
        <f t="shared" ca="1" si="786"/>
        <v>24.999342334344536</v>
      </c>
      <c r="ADB18" s="24">
        <f t="shared" ca="1" si="787"/>
        <v>28.740161950536447</v>
      </c>
      <c r="ADC18" s="24">
        <f t="shared" ca="1" si="788"/>
        <v>26.447296038373047</v>
      </c>
      <c r="ADD18" s="24">
        <f t="shared" ca="1" si="789"/>
        <v>25.369199327672135</v>
      </c>
      <c r="ADE18" s="24">
        <f t="shared" ca="1" si="790"/>
        <v>25.792211963126228</v>
      </c>
      <c r="ADF18" s="24">
        <f t="shared" ca="1" si="791"/>
        <v>23.655240966878566</v>
      </c>
      <c r="ADG18" s="24">
        <f t="shared" ca="1" si="792"/>
        <v>24.785469603525787</v>
      </c>
      <c r="ADH18" s="24">
        <f t="shared" ca="1" si="793"/>
        <v>25.205639106261355</v>
      </c>
      <c r="ADI18" s="24">
        <f t="shared" ca="1" si="794"/>
        <v>23.966705023653606</v>
      </c>
      <c r="ADJ18" s="24">
        <f t="shared" ca="1" si="795"/>
        <v>23.672646528608915</v>
      </c>
      <c r="ADK18" s="24">
        <f t="shared" ca="1" si="796"/>
        <v>25.992687007528748</v>
      </c>
      <c r="ADL18" s="24">
        <f t="shared" ca="1" si="797"/>
        <v>22.664431109430165</v>
      </c>
      <c r="ADM18" s="24">
        <f t="shared" ca="1" si="798"/>
        <v>26.055254303584917</v>
      </c>
      <c r="ADN18" s="24">
        <f t="shared" ca="1" si="799"/>
        <v>21.437349903277962</v>
      </c>
      <c r="ADO18" s="24">
        <f t="shared" ca="1" si="800"/>
        <v>24.86204904308363</v>
      </c>
      <c r="ADP18" s="24">
        <f t="shared" ca="1" si="801"/>
        <v>25.092519118621052</v>
      </c>
      <c r="ADQ18" s="24">
        <f t="shared" ca="1" si="802"/>
        <v>24.213292078632506</v>
      </c>
      <c r="ADR18" s="24">
        <f t="shared" ca="1" si="803"/>
        <v>26.485456837356843</v>
      </c>
      <c r="ADS18" s="24">
        <f t="shared" ca="1" si="804"/>
        <v>23.052090558323584</v>
      </c>
      <c r="ADT18" s="24">
        <f t="shared" ca="1" si="805"/>
        <v>24.986705502106247</v>
      </c>
      <c r="ADU18" s="24">
        <f t="shared" ca="1" si="806"/>
        <v>23.4827699085814</v>
      </c>
      <c r="ADV18" s="24">
        <f t="shared" ca="1" si="807"/>
        <v>24.43324999976457</v>
      </c>
      <c r="ADW18" s="24">
        <f t="shared" ca="1" si="808"/>
        <v>26.167382092697054</v>
      </c>
      <c r="ADX18" s="24">
        <f t="shared" ca="1" si="809"/>
        <v>23.61937288957747</v>
      </c>
      <c r="ADY18" s="24">
        <f t="shared" ca="1" si="810"/>
        <v>26.921810450409208</v>
      </c>
      <c r="ADZ18" s="24">
        <f t="shared" ca="1" si="811"/>
        <v>29.430132766340684</v>
      </c>
      <c r="AEA18" s="24">
        <f t="shared" ca="1" si="812"/>
        <v>24.138076365014836</v>
      </c>
      <c r="AEB18" s="24">
        <f t="shared" ca="1" si="813"/>
        <v>23.676313833846308</v>
      </c>
      <c r="AEC18" s="24">
        <f t="shared" ca="1" si="814"/>
        <v>25.053928938286294</v>
      </c>
      <c r="AED18" s="24">
        <f t="shared" ca="1" si="815"/>
        <v>27.268287517530332</v>
      </c>
      <c r="AEE18" s="24">
        <f t="shared" ca="1" si="816"/>
        <v>23.490600771597421</v>
      </c>
      <c r="AEF18" s="24">
        <f t="shared" ca="1" si="817"/>
        <v>22.078675541050853</v>
      </c>
      <c r="AEG18" s="24">
        <f t="shared" ca="1" si="818"/>
        <v>25.231510796287544</v>
      </c>
      <c r="AEH18" s="24">
        <f t="shared" ca="1" si="819"/>
        <v>24.179926107002448</v>
      </c>
      <c r="AEI18" s="24">
        <f t="shared" ca="1" si="820"/>
        <v>29.065786313783448</v>
      </c>
      <c r="AEJ18" s="24">
        <f t="shared" ca="1" si="821"/>
        <v>22.844612838963453</v>
      </c>
      <c r="AEK18" s="24">
        <f t="shared" ca="1" si="822"/>
        <v>22.683119252982685</v>
      </c>
      <c r="AEL18" s="24">
        <f t="shared" ca="1" si="823"/>
        <v>24.610018912115375</v>
      </c>
      <c r="AEM18" s="24">
        <f t="shared" ca="1" si="824"/>
        <v>26.884581972315733</v>
      </c>
      <c r="AEN18" s="24">
        <f t="shared" ca="1" si="825"/>
        <v>26.613031219581739</v>
      </c>
      <c r="AEO18" s="24">
        <f t="shared" ca="1" si="826"/>
        <v>23.655706688995028</v>
      </c>
      <c r="AEP18" s="24">
        <f t="shared" ca="1" si="827"/>
        <v>22.239579418006134</v>
      </c>
      <c r="AEQ18" s="24">
        <f t="shared" ca="1" si="828"/>
        <v>22.172974099850478</v>
      </c>
      <c r="AER18" s="24">
        <f t="shared" ca="1" si="829"/>
        <v>27.324432029356693</v>
      </c>
      <c r="AES18" s="24">
        <f t="shared" ca="1" si="830"/>
        <v>23.331270605751357</v>
      </c>
      <c r="AET18" s="24">
        <f t="shared" ca="1" si="831"/>
        <v>23.857823879939399</v>
      </c>
      <c r="AEU18" s="24">
        <f t="shared" ca="1" si="832"/>
        <v>25.069944433089923</v>
      </c>
      <c r="AEV18" s="24">
        <f t="shared" ca="1" si="833"/>
        <v>27.374702355504635</v>
      </c>
      <c r="AEW18" s="24">
        <f t="shared" ca="1" si="834"/>
        <v>24.920613626503847</v>
      </c>
      <c r="AEX18" s="24">
        <f t="shared" ca="1" si="835"/>
        <v>25.15229721391189</v>
      </c>
      <c r="AEY18" s="24">
        <f t="shared" ca="1" si="836"/>
        <v>22.533105070067229</v>
      </c>
      <c r="AEZ18" s="24">
        <f t="shared" ca="1" si="837"/>
        <v>26.784926455879919</v>
      </c>
      <c r="AFA18" s="24">
        <f t="shared" ca="1" si="838"/>
        <v>25.129506404345943</v>
      </c>
      <c r="AFB18" s="24">
        <f t="shared" ca="1" si="839"/>
        <v>23.563328243321873</v>
      </c>
      <c r="AFC18" s="24">
        <f t="shared" ca="1" si="840"/>
        <v>23.831711562744282</v>
      </c>
      <c r="AFD18" s="24">
        <f t="shared" ca="1" si="841"/>
        <v>24.417858050326043</v>
      </c>
      <c r="AFE18" s="24">
        <f t="shared" ca="1" si="842"/>
        <v>25.48929718212473</v>
      </c>
      <c r="AFF18" s="24">
        <f t="shared" ca="1" si="843"/>
        <v>24.371115741048637</v>
      </c>
      <c r="AFG18" s="24">
        <f t="shared" ca="1" si="844"/>
        <v>24.156311957515065</v>
      </c>
      <c r="AFH18" s="24">
        <f t="shared" ca="1" si="845"/>
        <v>21.751532089845149</v>
      </c>
      <c r="AFI18" s="24">
        <f t="shared" ca="1" si="846"/>
        <v>21.77717445591491</v>
      </c>
      <c r="AFJ18" s="24">
        <f t="shared" ca="1" si="847"/>
        <v>27.074811739949915</v>
      </c>
      <c r="AFK18" s="24">
        <f t="shared" ca="1" si="848"/>
        <v>24.422638429070144</v>
      </c>
      <c r="AFL18" s="24">
        <f t="shared" ca="1" si="849"/>
        <v>23.839615891804737</v>
      </c>
      <c r="AFM18" s="24">
        <f t="shared" ca="1" si="850"/>
        <v>23.962901616761101</v>
      </c>
      <c r="AFN18" s="24">
        <f t="shared" ca="1" si="851"/>
        <v>21.150295458266633</v>
      </c>
      <c r="AFO18" s="24">
        <f t="shared" ca="1" si="852"/>
        <v>23.16646643818634</v>
      </c>
      <c r="AFP18" s="24">
        <f t="shared" ca="1" si="853"/>
        <v>26.904791416634104</v>
      </c>
      <c r="AFQ18" s="24">
        <f t="shared" ca="1" si="854"/>
        <v>25.001204626879694</v>
      </c>
      <c r="AFR18" s="24">
        <f t="shared" ca="1" si="855"/>
        <v>24.712904832842451</v>
      </c>
      <c r="AFS18" s="24">
        <f t="shared" ca="1" si="856"/>
        <v>33.714931876010844</v>
      </c>
      <c r="AFT18" s="24">
        <f t="shared" ca="1" si="857"/>
        <v>25.305109043923814</v>
      </c>
      <c r="AFU18" s="24">
        <f t="shared" ca="1" si="858"/>
        <v>23.71193721814014</v>
      </c>
      <c r="AFV18" s="24">
        <f t="shared" ca="1" si="859"/>
        <v>22.435971613909569</v>
      </c>
      <c r="AFW18" s="24">
        <f t="shared" ca="1" si="860"/>
        <v>27.940199666780035</v>
      </c>
      <c r="AFX18" s="24">
        <f t="shared" ca="1" si="861"/>
        <v>25.931980637133492</v>
      </c>
      <c r="AFY18" s="24">
        <f t="shared" ca="1" si="862"/>
        <v>23.516307034101825</v>
      </c>
      <c r="AFZ18" s="24">
        <f t="shared" ca="1" si="863"/>
        <v>22.802571316627713</v>
      </c>
      <c r="AGA18" s="24">
        <f t="shared" ca="1" si="864"/>
        <v>25.724831945936184</v>
      </c>
      <c r="AGB18" s="24">
        <f t="shared" ca="1" si="865"/>
        <v>21.388458219152671</v>
      </c>
      <c r="AGC18" s="24">
        <f t="shared" ca="1" si="866"/>
        <v>24.141607052878644</v>
      </c>
      <c r="AGD18" s="24">
        <f t="shared" ca="1" si="867"/>
        <v>23.671001165545</v>
      </c>
      <c r="AGE18" s="24">
        <f t="shared" ca="1" si="868"/>
        <v>24.479903803609041</v>
      </c>
      <c r="AGF18" s="24">
        <f t="shared" ca="1" si="869"/>
        <v>23.829683234690574</v>
      </c>
      <c r="AGG18" s="24">
        <f t="shared" ca="1" si="870"/>
        <v>25.627719780191779</v>
      </c>
      <c r="AGH18" s="24">
        <f t="shared" ca="1" si="871"/>
        <v>22.605976356196727</v>
      </c>
      <c r="AGI18" s="24">
        <f t="shared" ca="1" si="872"/>
        <v>25.208497324388642</v>
      </c>
      <c r="AGJ18" s="24">
        <f t="shared" ca="1" si="873"/>
        <v>24.460007383833439</v>
      </c>
      <c r="AGK18" s="24">
        <f t="shared" ca="1" si="874"/>
        <v>25.093456632629746</v>
      </c>
      <c r="AGL18" s="24">
        <f t="shared" ca="1" si="875"/>
        <v>24.593139504232681</v>
      </c>
      <c r="AGM18" s="24">
        <f t="shared" ca="1" si="876"/>
        <v>24.098876502798976</v>
      </c>
      <c r="AGN18" s="24">
        <f t="shared" ca="1" si="877"/>
        <v>26.109988001866022</v>
      </c>
      <c r="AGO18" s="24">
        <f t="shared" ca="1" si="878"/>
        <v>23.842953065967812</v>
      </c>
      <c r="AGP18" s="24">
        <f t="shared" ca="1" si="879"/>
        <v>24.8871186851934</v>
      </c>
      <c r="AGQ18" s="24">
        <f t="shared" ca="1" si="880"/>
        <v>27.858475864704793</v>
      </c>
      <c r="AGR18" s="24">
        <f t="shared" ca="1" si="881"/>
        <v>23.109009162919957</v>
      </c>
      <c r="AGS18" s="24">
        <f t="shared" ca="1" si="882"/>
        <v>29.395271281886505</v>
      </c>
      <c r="AGT18" s="24">
        <f t="shared" ca="1" si="883"/>
        <v>25.36751589444151</v>
      </c>
      <c r="AGU18" s="24">
        <f t="shared" ca="1" si="884"/>
        <v>25.593406841964647</v>
      </c>
      <c r="AGV18" s="24">
        <f t="shared" ca="1" si="885"/>
        <v>23.704674374121996</v>
      </c>
      <c r="AGW18" s="24">
        <f t="shared" ca="1" si="886"/>
        <v>29.015861631338872</v>
      </c>
      <c r="AGX18" s="24">
        <f t="shared" ca="1" si="887"/>
        <v>27.759555681094561</v>
      </c>
      <c r="AGY18" s="24">
        <f t="shared" ca="1" si="888"/>
        <v>24.060031465102728</v>
      </c>
      <c r="AGZ18" s="24">
        <f t="shared" ca="1" si="889"/>
        <v>26.19032182369185</v>
      </c>
      <c r="AHA18" s="24">
        <f t="shared" ca="1" si="890"/>
        <v>24.104357407923214</v>
      </c>
      <c r="AHB18" s="24">
        <f t="shared" ca="1" si="891"/>
        <v>26.797531725926721</v>
      </c>
      <c r="AHC18" s="24">
        <f t="shared" ca="1" si="892"/>
        <v>25.909071040781548</v>
      </c>
      <c r="AHD18" s="24">
        <f t="shared" ca="1" si="893"/>
        <v>25.973096243684314</v>
      </c>
      <c r="AHE18" s="24">
        <f t="shared" ca="1" si="894"/>
        <v>23.397967364744918</v>
      </c>
      <c r="AHF18" s="24">
        <f t="shared" ca="1" si="895"/>
        <v>25.073023213976178</v>
      </c>
      <c r="AHG18" s="24">
        <f t="shared" ca="1" si="896"/>
        <v>25.779336784022682</v>
      </c>
      <c r="AHH18" s="24">
        <f t="shared" ca="1" si="897"/>
        <v>24.507908644047415</v>
      </c>
      <c r="AHI18" s="24">
        <f t="shared" ca="1" si="898"/>
        <v>25.02047987100822</v>
      </c>
      <c r="AHJ18" s="24">
        <f t="shared" ca="1" si="899"/>
        <v>21.974258208927264</v>
      </c>
      <c r="AHK18" s="24">
        <f t="shared" ca="1" si="900"/>
        <v>24.925670135936635</v>
      </c>
      <c r="AHL18" s="24">
        <f t="shared" ca="1" si="901"/>
        <v>27.787464448079419</v>
      </c>
      <c r="AHM18" s="24">
        <f t="shared" ca="1" si="902"/>
        <v>24.738416776498404</v>
      </c>
      <c r="AHN18" s="24">
        <f t="shared" ca="1" si="903"/>
        <v>24.841405256261972</v>
      </c>
      <c r="AHO18" s="24">
        <f t="shared" ca="1" si="904"/>
        <v>23.42967154908138</v>
      </c>
      <c r="AHP18" s="24">
        <f t="shared" ca="1" si="905"/>
        <v>23.48932133632286</v>
      </c>
      <c r="AHQ18" s="24">
        <f t="shared" ca="1" si="906"/>
        <v>25.466807608186453</v>
      </c>
      <c r="AHR18" s="24">
        <f t="shared" ca="1" si="907"/>
        <v>28.925905822528694</v>
      </c>
      <c r="AHS18" s="24">
        <f t="shared" ca="1" si="908"/>
        <v>25.807768619185978</v>
      </c>
      <c r="AHT18" s="24">
        <f t="shared" ca="1" si="909"/>
        <v>22.994303461943709</v>
      </c>
      <c r="AHU18" s="24">
        <f t="shared" ca="1" si="910"/>
        <v>25.576193166640895</v>
      </c>
      <c r="AHV18" s="24">
        <f t="shared" ca="1" si="911"/>
        <v>22.455962249693659</v>
      </c>
      <c r="AHW18" s="24">
        <f t="shared" ca="1" si="912"/>
        <v>23.216267279662866</v>
      </c>
      <c r="AHX18" s="24">
        <f t="shared" ca="1" si="913"/>
        <v>21.040481776736016</v>
      </c>
      <c r="AHY18" s="24">
        <f t="shared" ca="1" si="914"/>
        <v>25.918022878129161</v>
      </c>
      <c r="AHZ18" s="24">
        <f t="shared" ca="1" si="915"/>
        <v>24.001811327606152</v>
      </c>
      <c r="AIA18" s="24">
        <f t="shared" ca="1" si="916"/>
        <v>23.755196189647915</v>
      </c>
      <c r="AIB18" s="24">
        <f t="shared" ca="1" si="917"/>
        <v>26.165106753152976</v>
      </c>
      <c r="AIC18" s="24">
        <f t="shared" ca="1" si="918"/>
        <v>23.753815864312767</v>
      </c>
      <c r="AID18" s="24">
        <f t="shared" ca="1" si="919"/>
        <v>25.356257535294304</v>
      </c>
      <c r="AIE18" s="24">
        <f t="shared" ca="1" si="920"/>
        <v>22.463663624751756</v>
      </c>
      <c r="AIF18" s="24">
        <f t="shared" ca="1" si="921"/>
        <v>27.058232534047942</v>
      </c>
      <c r="AIG18" s="24">
        <f t="shared" ca="1" si="922"/>
        <v>24.491089829402867</v>
      </c>
      <c r="AIH18" s="24">
        <f t="shared" ca="1" si="923"/>
        <v>24.225984598162643</v>
      </c>
      <c r="AII18" s="24">
        <f t="shared" ca="1" si="924"/>
        <v>24.230229394872957</v>
      </c>
      <c r="AIJ18" s="24">
        <f t="shared" ca="1" si="925"/>
        <v>24.459471089391791</v>
      </c>
      <c r="AIK18" s="24">
        <f t="shared" ca="1" si="926"/>
        <v>24.247701375298217</v>
      </c>
      <c r="AIL18" s="24">
        <f t="shared" ca="1" si="927"/>
        <v>21.932560175764312</v>
      </c>
      <c r="AIM18" s="24">
        <f t="shared" ca="1" si="928"/>
        <v>25.263007613151171</v>
      </c>
      <c r="AIN18" s="24">
        <f t="shared" ca="1" si="929"/>
        <v>24.837149178205703</v>
      </c>
      <c r="AIO18" s="24">
        <f t="shared" ca="1" si="930"/>
        <v>28.121307852131451</v>
      </c>
      <c r="AIP18" s="24">
        <f t="shared" ca="1" si="931"/>
        <v>23.486591646788856</v>
      </c>
      <c r="AIQ18" s="24">
        <f t="shared" ca="1" si="932"/>
        <v>26.245884437926303</v>
      </c>
      <c r="AIR18" s="24">
        <f t="shared" ca="1" si="933"/>
        <v>21.86466528512652</v>
      </c>
      <c r="AIS18" s="24">
        <f t="shared" ca="1" si="934"/>
        <v>23.119849234954017</v>
      </c>
      <c r="AIT18" s="24">
        <f t="shared" ca="1" si="935"/>
        <v>23.798309223548344</v>
      </c>
      <c r="AIU18" s="24">
        <f t="shared" ca="1" si="936"/>
        <v>26.725192272927409</v>
      </c>
      <c r="AIV18" s="24">
        <f t="shared" ca="1" si="937"/>
        <v>24.952866273247125</v>
      </c>
      <c r="AIW18" s="24">
        <f t="shared" ca="1" si="938"/>
        <v>27.552506497385885</v>
      </c>
      <c r="AIX18" s="24">
        <f t="shared" ca="1" si="939"/>
        <v>23.313793926327975</v>
      </c>
      <c r="AIY18" s="24">
        <f t="shared" ca="1" si="940"/>
        <v>24.446570619035679</v>
      </c>
      <c r="AIZ18" s="24">
        <f t="shared" ca="1" si="941"/>
        <v>22.464251356417709</v>
      </c>
      <c r="AJA18" s="24">
        <f t="shared" ca="1" si="942"/>
        <v>26.525339774663426</v>
      </c>
      <c r="AJB18" s="24">
        <f t="shared" ca="1" si="943"/>
        <v>24.965831230352478</v>
      </c>
      <c r="AJC18" s="24">
        <f t="shared" ca="1" si="944"/>
        <v>26.093791768560624</v>
      </c>
      <c r="AJD18" s="24">
        <f t="shared" ca="1" si="945"/>
        <v>23.010113651551347</v>
      </c>
      <c r="AJE18" s="24">
        <f t="shared" ca="1" si="946"/>
        <v>23.874127971398039</v>
      </c>
      <c r="AJF18" s="24">
        <f t="shared" ca="1" si="947"/>
        <v>24.002105541897087</v>
      </c>
      <c r="AJG18" s="24">
        <f t="shared" ca="1" si="948"/>
        <v>20.748773586948797</v>
      </c>
      <c r="AJH18" s="24">
        <f t="shared" ca="1" si="949"/>
        <v>25.693850349755451</v>
      </c>
      <c r="AJI18" s="24">
        <f t="shared" ca="1" si="950"/>
        <v>23.729021177198945</v>
      </c>
      <c r="AJJ18" s="24">
        <f t="shared" ca="1" si="951"/>
        <v>25.95815943438464</v>
      </c>
      <c r="AJK18" s="24">
        <f t="shared" ca="1" si="952"/>
        <v>23.552802404709944</v>
      </c>
      <c r="AJL18" s="24">
        <f t="shared" ca="1" si="953"/>
        <v>24.942853409945958</v>
      </c>
      <c r="AJM18" s="24">
        <f t="shared" ca="1" si="954"/>
        <v>22.925341560906695</v>
      </c>
      <c r="AJN18" s="24">
        <f t="shared" ca="1" si="955"/>
        <v>23.157720065404469</v>
      </c>
      <c r="AJO18" s="24">
        <f t="shared" ca="1" si="956"/>
        <v>25.6525284250183</v>
      </c>
      <c r="AJP18" s="24">
        <f t="shared" ca="1" si="957"/>
        <v>25.736633050681988</v>
      </c>
      <c r="AJQ18" s="24">
        <f t="shared" ca="1" si="958"/>
        <v>22.490177788710415</v>
      </c>
      <c r="AJR18" s="24">
        <f t="shared" ca="1" si="959"/>
        <v>24.133330087070192</v>
      </c>
      <c r="AJS18" s="24">
        <f t="shared" ca="1" si="960"/>
        <v>24.30598598058689</v>
      </c>
      <c r="AJT18" s="24">
        <f t="shared" ca="1" si="961"/>
        <v>27.886600083567068</v>
      </c>
      <c r="AJU18" s="24">
        <f t="shared" ca="1" si="962"/>
        <v>25.860975192863524</v>
      </c>
      <c r="AJV18" s="24">
        <f t="shared" ca="1" si="963"/>
        <v>24.931198694280429</v>
      </c>
      <c r="AJW18" s="24">
        <f t="shared" ca="1" si="964"/>
        <v>25.537048855555369</v>
      </c>
      <c r="AJX18" s="24">
        <f t="shared" ca="1" si="965"/>
        <v>30.458395437659362</v>
      </c>
      <c r="AJY18" s="24">
        <f t="shared" ca="1" si="966"/>
        <v>23.948674782334226</v>
      </c>
      <c r="AJZ18" s="24">
        <f t="shared" ca="1" si="967"/>
        <v>23.665847191972581</v>
      </c>
      <c r="AKA18" s="24">
        <f t="shared" ca="1" si="968"/>
        <v>22.914164267914199</v>
      </c>
      <c r="AKB18" s="24">
        <f t="shared" ca="1" si="969"/>
        <v>22.457397192051584</v>
      </c>
      <c r="AKC18" s="24">
        <f t="shared" ca="1" si="970"/>
        <v>23.463775054804863</v>
      </c>
      <c r="AKD18" s="24">
        <f t="shared" ca="1" si="971"/>
        <v>25.215397847287537</v>
      </c>
      <c r="AKE18" s="24">
        <f t="shared" ca="1" si="972"/>
        <v>27.784459429277515</v>
      </c>
      <c r="AKF18" s="24">
        <f t="shared" ca="1" si="973"/>
        <v>24.545635077723297</v>
      </c>
      <c r="AKG18" s="24">
        <f t="shared" ca="1" si="974"/>
        <v>27.176096480968251</v>
      </c>
      <c r="AKH18" s="24">
        <f t="shared" ca="1" si="975"/>
        <v>23.261981990287833</v>
      </c>
      <c r="AKI18" s="24">
        <f t="shared" ca="1" si="976"/>
        <v>24.43731454826116</v>
      </c>
      <c r="AKJ18" s="24">
        <f t="shared" ca="1" si="977"/>
        <v>27.236911620166808</v>
      </c>
      <c r="AKK18" s="24">
        <f t="shared" ca="1" si="978"/>
        <v>21.571409287281771</v>
      </c>
      <c r="AKL18" s="24">
        <f t="shared" ca="1" si="979"/>
        <v>23.515452325458558</v>
      </c>
      <c r="AKM18" s="24">
        <f t="shared" ca="1" si="980"/>
        <v>28.000003197445647</v>
      </c>
      <c r="AKN18" s="24">
        <f t="shared" ca="1" si="981"/>
        <v>24.167404490090419</v>
      </c>
      <c r="AKO18" s="24">
        <f t="shared" ca="1" si="982"/>
        <v>23.001331730392025</v>
      </c>
      <c r="AKP18" s="24">
        <f t="shared" ca="1" si="983"/>
        <v>23.865690643321113</v>
      </c>
      <c r="AKQ18" s="24">
        <f t="shared" ca="1" si="984"/>
        <v>25.785676654339621</v>
      </c>
      <c r="AKR18" s="24">
        <f t="shared" ca="1" si="985"/>
        <v>22.665131441620243</v>
      </c>
      <c r="AKS18" s="24">
        <f t="shared" ca="1" si="986"/>
        <v>25.323551755268088</v>
      </c>
      <c r="AKT18" s="24">
        <f t="shared" ca="1" si="987"/>
        <v>23.353504182351823</v>
      </c>
      <c r="AKU18" s="24">
        <f t="shared" ca="1" si="988"/>
        <v>25.869900659192695</v>
      </c>
      <c r="AKV18" s="24">
        <f t="shared" ca="1" si="989"/>
        <v>21.77282709474283</v>
      </c>
      <c r="AKW18" s="24">
        <f t="shared" ca="1" si="990"/>
        <v>24.315683137919052</v>
      </c>
      <c r="AKX18" s="24">
        <f t="shared" ca="1" si="991"/>
        <v>26.085566085936549</v>
      </c>
      <c r="AKY18" s="24">
        <f t="shared" ca="1" si="992"/>
        <v>23.487387530631803</v>
      </c>
      <c r="AKZ18" s="24">
        <f t="shared" ca="1" si="993"/>
        <v>23.662672302589574</v>
      </c>
      <c r="ALA18" s="24">
        <f t="shared" ca="1" si="994"/>
        <v>24.286895484880176</v>
      </c>
      <c r="ALB18" s="24">
        <f t="shared" ca="1" si="995"/>
        <v>26.611307583037387</v>
      </c>
      <c r="ALC18" s="24">
        <f t="shared" ca="1" si="996"/>
        <v>25.558144261516347</v>
      </c>
      <c r="ALD18" s="24">
        <f t="shared" ca="1" si="997"/>
        <v>24.476872237657282</v>
      </c>
      <c r="ALE18" s="24">
        <f t="shared" ca="1" si="998"/>
        <v>25.851788056130481</v>
      </c>
      <c r="ALF18" s="24">
        <f t="shared" ca="1" si="999"/>
        <v>21.945162196336991</v>
      </c>
      <c r="ALG18" s="24">
        <f t="shared" ca="1" si="1000"/>
        <v>25.597560803447227</v>
      </c>
      <c r="ALH18" s="24">
        <f t="shared" ca="1" si="1001"/>
        <v>29.342235841597255</v>
      </c>
      <c r="ALI18" s="24">
        <f t="shared" ca="1" si="1002"/>
        <v>24.407651221514858</v>
      </c>
      <c r="ALJ18" s="24">
        <f t="shared" ca="1" si="1003"/>
        <v>24.801584549016908</v>
      </c>
      <c r="ALK18" s="24">
        <f t="shared" ca="1" si="1004"/>
        <v>25.301268374063437</v>
      </c>
      <c r="ALL18" s="24">
        <f t="shared" ca="1" si="1005"/>
        <v>27.675754395783368</v>
      </c>
      <c r="ALM18" s="24">
        <f t="shared" ca="1" si="1006"/>
        <v>25.811533528572426</v>
      </c>
      <c r="ALN18" s="24">
        <f t="shared" ca="1" si="1007"/>
        <v>25.188849824734785</v>
      </c>
      <c r="ALO18" s="24">
        <f t="shared" ca="1" si="1008"/>
        <v>23.816101038569904</v>
      </c>
      <c r="ALP18" s="24">
        <f t="shared" ca="1" si="1009"/>
        <v>22.459773593692713</v>
      </c>
      <c r="ALQ18" s="24">
        <f t="shared" ca="1" si="1010"/>
        <v>24.086034764741974</v>
      </c>
      <c r="ALR18" s="24">
        <f t="shared" ca="1" si="1011"/>
        <v>25.126695213106768</v>
      </c>
      <c r="ALS18" s="24">
        <f t="shared" ca="1" si="1012"/>
        <v>23.566562406905621</v>
      </c>
      <c r="ALT18" s="24">
        <f t="shared" ca="1" si="1013"/>
        <v>25.189975935500492</v>
      </c>
      <c r="ALU18" s="24">
        <f t="shared" ca="1" si="1014"/>
        <v>22.589027853257097</v>
      </c>
      <c r="ALV18" s="24">
        <f t="shared" ca="1" si="1015"/>
        <v>24.232093622477453</v>
      </c>
      <c r="ALW18" s="24">
        <f t="shared" ca="1" si="1016"/>
        <v>23.697266434510812</v>
      </c>
      <c r="ALX18" s="24">
        <f t="shared" ca="1" si="1017"/>
        <v>27.965275117117191</v>
      </c>
    </row>
    <row r="19" spans="1:1012" x14ac:dyDescent="0.25">
      <c r="A19" s="8">
        <v>42768</v>
      </c>
      <c r="B19" s="22">
        <v>22.719999000000001</v>
      </c>
      <c r="C19" s="15">
        <f t="shared" si="16"/>
        <v>-7.4545404384095222E-3</v>
      </c>
      <c r="E19" s="10" t="s">
        <v>8</v>
      </c>
      <c r="F19" s="10" t="s">
        <v>53</v>
      </c>
      <c r="G19" s="18"/>
      <c r="L19" s="10">
        <f t="shared" si="17"/>
        <v>16</v>
      </c>
      <c r="M19" s="24">
        <f t="shared" ca="1" si="18"/>
        <v>21.461117422366094</v>
      </c>
      <c r="N19" s="24">
        <f t="shared" ca="1" si="19"/>
        <v>28.018134627754247</v>
      </c>
      <c r="O19" s="24">
        <f t="shared" ca="1" si="20"/>
        <v>24.173736840336012</v>
      </c>
      <c r="P19" s="24">
        <f t="shared" ca="1" si="21"/>
        <v>26.303410994646271</v>
      </c>
      <c r="Q19" s="24">
        <f t="shared" ca="1" si="22"/>
        <v>26.123252559661168</v>
      </c>
      <c r="R19" s="24">
        <f t="shared" ca="1" si="23"/>
        <v>21.260031984050084</v>
      </c>
      <c r="S19" s="24">
        <f t="shared" ca="1" si="24"/>
        <v>24.950841901432842</v>
      </c>
      <c r="T19" s="24">
        <f t="shared" ca="1" si="25"/>
        <v>25.602599663573763</v>
      </c>
      <c r="U19" s="24">
        <f t="shared" ca="1" si="26"/>
        <v>26.688669377563322</v>
      </c>
      <c r="V19" s="24">
        <f t="shared" ca="1" si="27"/>
        <v>24.517116026649177</v>
      </c>
      <c r="W19" s="24">
        <f t="shared" ca="1" si="28"/>
        <v>24.267046107246351</v>
      </c>
      <c r="X19" s="24">
        <f t="shared" ca="1" si="29"/>
        <v>25.49254368662293</v>
      </c>
      <c r="Y19" s="24">
        <f t="shared" ca="1" si="30"/>
        <v>22.030456238790222</v>
      </c>
      <c r="Z19" s="24">
        <f t="shared" ca="1" si="31"/>
        <v>25.647996194035773</v>
      </c>
      <c r="AA19" s="24">
        <f t="shared" ca="1" si="32"/>
        <v>24.8395230632457</v>
      </c>
      <c r="AB19" s="24">
        <f t="shared" ca="1" si="33"/>
        <v>23.464874533603652</v>
      </c>
      <c r="AC19" s="24">
        <f t="shared" ca="1" si="34"/>
        <v>21.465809114353057</v>
      </c>
      <c r="AD19" s="24">
        <f t="shared" ca="1" si="35"/>
        <v>21.830204993554716</v>
      </c>
      <c r="AE19" s="24">
        <f t="shared" ca="1" si="36"/>
        <v>23.224337455317631</v>
      </c>
      <c r="AF19" s="24">
        <f t="shared" ca="1" si="37"/>
        <v>25.550562586978511</v>
      </c>
      <c r="AG19" s="24">
        <f t="shared" ca="1" si="38"/>
        <v>24.376034206262119</v>
      </c>
      <c r="AH19" s="24">
        <f t="shared" ca="1" si="39"/>
        <v>25.394906152464888</v>
      </c>
      <c r="AI19" s="24">
        <f t="shared" ca="1" si="40"/>
        <v>26.495201847562551</v>
      </c>
      <c r="AJ19" s="24">
        <f t="shared" ca="1" si="41"/>
        <v>24.412768066024842</v>
      </c>
      <c r="AK19" s="24">
        <f t="shared" ca="1" si="42"/>
        <v>25.063690854756061</v>
      </c>
      <c r="AL19" s="24">
        <f t="shared" ca="1" si="43"/>
        <v>23.547182806450262</v>
      </c>
      <c r="AM19" s="24">
        <f t="shared" ca="1" si="44"/>
        <v>23.154207538943819</v>
      </c>
      <c r="AN19" s="24">
        <f t="shared" ca="1" si="45"/>
        <v>23.718401380465188</v>
      </c>
      <c r="AO19" s="24">
        <f t="shared" ca="1" si="46"/>
        <v>26.347820773503702</v>
      </c>
      <c r="AP19" s="24">
        <f t="shared" ca="1" si="47"/>
        <v>28.784130581603641</v>
      </c>
      <c r="AQ19" s="24">
        <f t="shared" ca="1" si="48"/>
        <v>26.599103889532326</v>
      </c>
      <c r="AR19" s="24">
        <f t="shared" ca="1" si="49"/>
        <v>24.883605852924884</v>
      </c>
      <c r="AS19" s="24">
        <f t="shared" ca="1" si="50"/>
        <v>24.494676112873176</v>
      </c>
      <c r="AT19" s="24">
        <f t="shared" ca="1" si="51"/>
        <v>23.452186060409201</v>
      </c>
      <c r="AU19" s="24">
        <f t="shared" ca="1" si="52"/>
        <v>25.297734534362018</v>
      </c>
      <c r="AV19" s="24">
        <f t="shared" ca="1" si="53"/>
        <v>25.534732577781899</v>
      </c>
      <c r="AW19" s="24">
        <f t="shared" ca="1" si="54"/>
        <v>25.049954654400565</v>
      </c>
      <c r="AX19" s="24">
        <f t="shared" ca="1" si="55"/>
        <v>23.103545294612974</v>
      </c>
      <c r="AY19" s="24">
        <f t="shared" ca="1" si="56"/>
        <v>24.177904328093124</v>
      </c>
      <c r="AZ19" s="24">
        <f t="shared" ca="1" si="57"/>
        <v>23.622782666980207</v>
      </c>
      <c r="BA19" s="24">
        <f t="shared" ca="1" si="58"/>
        <v>24.69732225871584</v>
      </c>
      <c r="BB19" s="24">
        <f t="shared" ca="1" si="59"/>
        <v>27.000030761443163</v>
      </c>
      <c r="BC19" s="24">
        <f t="shared" ca="1" si="60"/>
        <v>24.431797130575447</v>
      </c>
      <c r="BD19" s="24">
        <f t="shared" ca="1" si="61"/>
        <v>25.620451359996157</v>
      </c>
      <c r="BE19" s="24">
        <f t="shared" ca="1" si="62"/>
        <v>26.905047487991059</v>
      </c>
      <c r="BF19" s="24">
        <f t="shared" ca="1" si="63"/>
        <v>23.278927154786054</v>
      </c>
      <c r="BG19" s="24">
        <f t="shared" ca="1" si="64"/>
        <v>24.039200054786615</v>
      </c>
      <c r="BH19" s="24">
        <f t="shared" ca="1" si="65"/>
        <v>23.728943916625539</v>
      </c>
      <c r="BI19" s="24">
        <f t="shared" ca="1" si="66"/>
        <v>24.159076351422641</v>
      </c>
      <c r="BJ19" s="24">
        <f t="shared" ca="1" si="67"/>
        <v>22.784525987163963</v>
      </c>
      <c r="BK19" s="24">
        <f t="shared" ca="1" si="68"/>
        <v>25.038269644997182</v>
      </c>
      <c r="BL19" s="24">
        <f t="shared" ca="1" si="69"/>
        <v>25.425565461961753</v>
      </c>
      <c r="BM19" s="24">
        <f t="shared" ca="1" si="70"/>
        <v>27.596982427707768</v>
      </c>
      <c r="BN19" s="24">
        <f t="shared" ca="1" si="71"/>
        <v>23.823757018554332</v>
      </c>
      <c r="BO19" s="24">
        <f t="shared" ca="1" si="72"/>
        <v>26.331589134092731</v>
      </c>
      <c r="BP19" s="24">
        <f t="shared" ca="1" si="73"/>
        <v>24.119382146128459</v>
      </c>
      <c r="BQ19" s="24">
        <f t="shared" ca="1" si="74"/>
        <v>24.563395371859162</v>
      </c>
      <c r="BR19" s="24">
        <f t="shared" ca="1" si="75"/>
        <v>25.147917897963254</v>
      </c>
      <c r="BS19" s="24">
        <f t="shared" ca="1" si="76"/>
        <v>23.589028675656813</v>
      </c>
      <c r="BT19" s="24">
        <f t="shared" ca="1" si="77"/>
        <v>22.088188541991844</v>
      </c>
      <c r="BU19" s="24">
        <f t="shared" ca="1" si="78"/>
        <v>28.573853473902226</v>
      </c>
      <c r="BV19" s="24">
        <f t="shared" ca="1" si="79"/>
        <v>24.095405969773047</v>
      </c>
      <c r="BW19" s="24">
        <f t="shared" ca="1" si="80"/>
        <v>25.800660573711642</v>
      </c>
      <c r="BX19" s="24">
        <f t="shared" ca="1" si="81"/>
        <v>24.370745406695768</v>
      </c>
      <c r="BY19" s="24">
        <f t="shared" ca="1" si="82"/>
        <v>26.707803690747301</v>
      </c>
      <c r="BZ19" s="24">
        <f t="shared" ca="1" si="83"/>
        <v>29.040721635902155</v>
      </c>
      <c r="CA19" s="24">
        <f t="shared" ca="1" si="84"/>
        <v>21.58999618652577</v>
      </c>
      <c r="CB19" s="24">
        <f t="shared" ca="1" si="85"/>
        <v>24.902272830608851</v>
      </c>
      <c r="CC19" s="24">
        <f t="shared" ca="1" si="86"/>
        <v>28.021480274866263</v>
      </c>
      <c r="CD19" s="24">
        <f t="shared" ca="1" si="87"/>
        <v>24.620379657331505</v>
      </c>
      <c r="CE19" s="24">
        <f t="shared" ca="1" si="88"/>
        <v>22.346495226492138</v>
      </c>
      <c r="CF19" s="24">
        <f t="shared" ca="1" si="89"/>
        <v>24.163706596271012</v>
      </c>
      <c r="CG19" s="24">
        <f t="shared" ca="1" si="90"/>
        <v>26.397427797588112</v>
      </c>
      <c r="CH19" s="24">
        <f t="shared" ca="1" si="91"/>
        <v>24.742821335920386</v>
      </c>
      <c r="CI19" s="24">
        <f t="shared" ca="1" si="92"/>
        <v>23.061734208504557</v>
      </c>
      <c r="CJ19" s="24">
        <f t="shared" ca="1" si="93"/>
        <v>23.526955804019138</v>
      </c>
      <c r="CK19" s="24">
        <f t="shared" ca="1" si="94"/>
        <v>25.850973046258289</v>
      </c>
      <c r="CL19" s="24">
        <f t="shared" ca="1" si="95"/>
        <v>25.31264068216786</v>
      </c>
      <c r="CM19" s="24">
        <f t="shared" ca="1" si="96"/>
        <v>24.489092946086114</v>
      </c>
      <c r="CN19" s="24">
        <f t="shared" ca="1" si="97"/>
        <v>24.454451354731344</v>
      </c>
      <c r="CO19" s="24">
        <f t="shared" ca="1" si="98"/>
        <v>23.477123032936166</v>
      </c>
      <c r="CP19" s="24">
        <f t="shared" ca="1" si="99"/>
        <v>24.29449213598847</v>
      </c>
      <c r="CQ19" s="24">
        <f t="shared" ca="1" si="100"/>
        <v>25.63279797197773</v>
      </c>
      <c r="CR19" s="24">
        <f t="shared" ca="1" si="101"/>
        <v>22.369716604730623</v>
      </c>
      <c r="CS19" s="24">
        <f t="shared" ca="1" si="102"/>
        <v>28.767892359715958</v>
      </c>
      <c r="CT19" s="24">
        <f t="shared" ca="1" si="103"/>
        <v>27.042198297870648</v>
      </c>
      <c r="CU19" s="24">
        <f t="shared" ca="1" si="104"/>
        <v>23.891216626099336</v>
      </c>
      <c r="CV19" s="24">
        <f t="shared" ca="1" si="105"/>
        <v>26.404875598564949</v>
      </c>
      <c r="CW19" s="24">
        <f t="shared" ca="1" si="106"/>
        <v>27.493784952267049</v>
      </c>
      <c r="CX19" s="24">
        <f t="shared" ca="1" si="107"/>
        <v>25.279267303318786</v>
      </c>
      <c r="CY19" s="24">
        <f t="shared" ca="1" si="108"/>
        <v>23.273931311884979</v>
      </c>
      <c r="CZ19" s="24">
        <f t="shared" ca="1" si="109"/>
        <v>25.117906178890131</v>
      </c>
      <c r="DA19" s="24">
        <f t="shared" ca="1" si="110"/>
        <v>27.651895183668273</v>
      </c>
      <c r="DB19" s="24">
        <f t="shared" ca="1" si="111"/>
        <v>23.616353279942278</v>
      </c>
      <c r="DC19" s="24">
        <f t="shared" ca="1" si="112"/>
        <v>22.201702181174777</v>
      </c>
      <c r="DD19" s="24">
        <f t="shared" ca="1" si="113"/>
        <v>22.329480828840548</v>
      </c>
      <c r="DE19" s="24">
        <f t="shared" ca="1" si="114"/>
        <v>22.884931094412348</v>
      </c>
      <c r="DF19" s="24">
        <f t="shared" ca="1" si="115"/>
        <v>25.483596925541754</v>
      </c>
      <c r="DG19" s="24">
        <f t="shared" ca="1" si="116"/>
        <v>24.063077411657282</v>
      </c>
      <c r="DH19" s="24">
        <f t="shared" ca="1" si="117"/>
        <v>24.695541315472223</v>
      </c>
      <c r="DI19" s="24">
        <f t="shared" ca="1" si="118"/>
        <v>25.922563658972294</v>
      </c>
      <c r="DJ19" s="24">
        <f t="shared" ca="1" si="119"/>
        <v>24.966155620635142</v>
      </c>
      <c r="DK19" s="24">
        <f t="shared" ca="1" si="120"/>
        <v>23.337804683689139</v>
      </c>
      <c r="DL19" s="24">
        <f t="shared" ca="1" si="121"/>
        <v>26.085857985618862</v>
      </c>
      <c r="DM19" s="24">
        <f t="shared" ca="1" si="122"/>
        <v>26.894969598474354</v>
      </c>
      <c r="DN19" s="24">
        <f t="shared" ca="1" si="123"/>
        <v>26.402031690575598</v>
      </c>
      <c r="DO19" s="24">
        <f t="shared" ca="1" si="124"/>
        <v>26.051435271376818</v>
      </c>
      <c r="DP19" s="24">
        <f t="shared" ca="1" si="125"/>
        <v>23.664489527809256</v>
      </c>
      <c r="DQ19" s="24">
        <f t="shared" ca="1" si="126"/>
        <v>25.357149188881539</v>
      </c>
      <c r="DR19" s="24">
        <f t="shared" ca="1" si="127"/>
        <v>26.033193058710818</v>
      </c>
      <c r="DS19" s="24">
        <f t="shared" ca="1" si="128"/>
        <v>22.817910008931065</v>
      </c>
      <c r="DT19" s="24">
        <f t="shared" ca="1" si="129"/>
        <v>23.611207945281496</v>
      </c>
      <c r="DU19" s="24">
        <f t="shared" ca="1" si="130"/>
        <v>24.573474799109214</v>
      </c>
      <c r="DV19" s="24">
        <f t="shared" ca="1" si="131"/>
        <v>26.155769736298534</v>
      </c>
      <c r="DW19" s="24">
        <f t="shared" ca="1" si="132"/>
        <v>26.584148831174915</v>
      </c>
      <c r="DX19" s="24">
        <f t="shared" ca="1" si="133"/>
        <v>23.445828135650199</v>
      </c>
      <c r="DY19" s="24">
        <f t="shared" ca="1" si="134"/>
        <v>22.508435118974703</v>
      </c>
      <c r="DZ19" s="24">
        <f t="shared" ca="1" si="135"/>
        <v>25.087545370907876</v>
      </c>
      <c r="EA19" s="24">
        <f t="shared" ca="1" si="136"/>
        <v>22.638767274430826</v>
      </c>
      <c r="EB19" s="24">
        <f t="shared" ca="1" si="137"/>
        <v>22.52067400336621</v>
      </c>
      <c r="EC19" s="24">
        <f t="shared" ca="1" si="138"/>
        <v>20.929263200505517</v>
      </c>
      <c r="ED19" s="24">
        <f t="shared" ca="1" si="139"/>
        <v>25.002314998157452</v>
      </c>
      <c r="EE19" s="24">
        <f t="shared" ca="1" si="140"/>
        <v>23.374801585892538</v>
      </c>
      <c r="EF19" s="24">
        <f t="shared" ca="1" si="141"/>
        <v>28.235527184071955</v>
      </c>
      <c r="EG19" s="24">
        <f t="shared" ca="1" si="142"/>
        <v>22.37867548076532</v>
      </c>
      <c r="EH19" s="24">
        <f t="shared" ca="1" si="143"/>
        <v>25.709506649993024</v>
      </c>
      <c r="EI19" s="24">
        <f t="shared" ca="1" si="144"/>
        <v>22.984084568377614</v>
      </c>
      <c r="EJ19" s="24">
        <f t="shared" ca="1" si="145"/>
        <v>24.714141646566453</v>
      </c>
      <c r="EK19" s="24">
        <f t="shared" ca="1" si="146"/>
        <v>24.039423728371219</v>
      </c>
      <c r="EL19" s="24">
        <f t="shared" ca="1" si="147"/>
        <v>27.193278635891645</v>
      </c>
      <c r="EM19" s="24">
        <f t="shared" ca="1" si="148"/>
        <v>24.935218756108771</v>
      </c>
      <c r="EN19" s="24">
        <f t="shared" ca="1" si="149"/>
        <v>25.535038715591352</v>
      </c>
      <c r="EO19" s="24">
        <f t="shared" ca="1" si="150"/>
        <v>22.795530968814809</v>
      </c>
      <c r="EP19" s="24">
        <f t="shared" ca="1" si="151"/>
        <v>23.876867034953637</v>
      </c>
      <c r="EQ19" s="24">
        <f t="shared" ca="1" si="152"/>
        <v>23.224441039451317</v>
      </c>
      <c r="ER19" s="24">
        <f t="shared" ca="1" si="153"/>
        <v>23.480928248130446</v>
      </c>
      <c r="ES19" s="24">
        <f t="shared" ca="1" si="154"/>
        <v>21.963382936601221</v>
      </c>
      <c r="ET19" s="24">
        <f t="shared" ca="1" si="155"/>
        <v>23.494202561535371</v>
      </c>
      <c r="EU19" s="24">
        <f t="shared" ca="1" si="156"/>
        <v>24.456128127662819</v>
      </c>
      <c r="EV19" s="24">
        <f t="shared" ca="1" si="157"/>
        <v>21.173882640684678</v>
      </c>
      <c r="EW19" s="24">
        <f t="shared" ca="1" si="158"/>
        <v>26.455459360359757</v>
      </c>
      <c r="EX19" s="24">
        <f t="shared" ca="1" si="159"/>
        <v>24.312760647732226</v>
      </c>
      <c r="EY19" s="24">
        <f t="shared" ca="1" si="160"/>
        <v>25.909274220761453</v>
      </c>
      <c r="EZ19" s="24">
        <f t="shared" ca="1" si="161"/>
        <v>22.667983714746754</v>
      </c>
      <c r="FA19" s="24">
        <f t="shared" ca="1" si="162"/>
        <v>22.486621464338899</v>
      </c>
      <c r="FB19" s="24">
        <f t="shared" ca="1" si="163"/>
        <v>25.502136118378015</v>
      </c>
      <c r="FC19" s="24">
        <f t="shared" ca="1" si="164"/>
        <v>23.726679073668141</v>
      </c>
      <c r="FD19" s="24">
        <f t="shared" ca="1" si="165"/>
        <v>24.45434008172538</v>
      </c>
      <c r="FE19" s="24">
        <f t="shared" ca="1" si="166"/>
        <v>23.002907769602373</v>
      </c>
      <c r="FF19" s="24">
        <f t="shared" ca="1" si="167"/>
        <v>23.650639726733491</v>
      </c>
      <c r="FG19" s="24">
        <f t="shared" ca="1" si="168"/>
        <v>25.771061179953801</v>
      </c>
      <c r="FH19" s="24">
        <f t="shared" ca="1" si="169"/>
        <v>28.896365938109664</v>
      </c>
      <c r="FI19" s="24">
        <f t="shared" ca="1" si="170"/>
        <v>28.212983067486579</v>
      </c>
      <c r="FJ19" s="24">
        <f t="shared" ca="1" si="171"/>
        <v>25.336676465055334</v>
      </c>
      <c r="FK19" s="24">
        <f t="shared" ca="1" si="172"/>
        <v>25.561744402112602</v>
      </c>
      <c r="FL19" s="24">
        <f t="shared" ca="1" si="173"/>
        <v>25.072474439554075</v>
      </c>
      <c r="FM19" s="24">
        <f t="shared" ca="1" si="174"/>
        <v>26.036455630803665</v>
      </c>
      <c r="FN19" s="24">
        <f t="shared" ca="1" si="175"/>
        <v>29.254320900275808</v>
      </c>
      <c r="FO19" s="24">
        <f t="shared" ca="1" si="176"/>
        <v>24.411544473413517</v>
      </c>
      <c r="FP19" s="24">
        <f t="shared" ca="1" si="177"/>
        <v>24.095851694790493</v>
      </c>
      <c r="FQ19" s="24">
        <f t="shared" ca="1" si="178"/>
        <v>22.838885430321632</v>
      </c>
      <c r="FR19" s="24">
        <f t="shared" ca="1" si="179"/>
        <v>24.003345791603067</v>
      </c>
      <c r="FS19" s="24">
        <f t="shared" ca="1" si="180"/>
        <v>24.237723007608189</v>
      </c>
      <c r="FT19" s="24">
        <f t="shared" ca="1" si="181"/>
        <v>27.224897390769964</v>
      </c>
      <c r="FU19" s="24">
        <f t="shared" ca="1" si="182"/>
        <v>24.491529276684837</v>
      </c>
      <c r="FV19" s="24">
        <f t="shared" ca="1" si="183"/>
        <v>21.407669401947</v>
      </c>
      <c r="FW19" s="24">
        <f t="shared" ca="1" si="184"/>
        <v>25.869672775945158</v>
      </c>
      <c r="FX19" s="24">
        <f t="shared" ca="1" si="185"/>
        <v>28.095879768211997</v>
      </c>
      <c r="FY19" s="24">
        <f t="shared" ca="1" si="186"/>
        <v>23.49167610546241</v>
      </c>
      <c r="FZ19" s="24">
        <f t="shared" ca="1" si="187"/>
        <v>28.797772787347768</v>
      </c>
      <c r="GA19" s="24">
        <f t="shared" ca="1" si="188"/>
        <v>22.396833711788776</v>
      </c>
      <c r="GB19" s="24">
        <f t="shared" ca="1" si="189"/>
        <v>26.325553141636178</v>
      </c>
      <c r="GC19" s="24">
        <f t="shared" ca="1" si="190"/>
        <v>28.464654338732508</v>
      </c>
      <c r="GD19" s="24">
        <f t="shared" ca="1" si="191"/>
        <v>23.50228803640886</v>
      </c>
      <c r="GE19" s="24">
        <f t="shared" ca="1" si="192"/>
        <v>25.412319120686263</v>
      </c>
      <c r="GF19" s="24">
        <f t="shared" ca="1" si="193"/>
        <v>27.150909429642319</v>
      </c>
      <c r="GG19" s="24">
        <f t="shared" ca="1" si="194"/>
        <v>23.323090961464359</v>
      </c>
      <c r="GH19" s="24">
        <f t="shared" ca="1" si="195"/>
        <v>26.100120988099132</v>
      </c>
      <c r="GI19" s="24">
        <f t="shared" ca="1" si="196"/>
        <v>23.903678485299547</v>
      </c>
      <c r="GJ19" s="24">
        <f t="shared" ca="1" si="197"/>
        <v>22.921234037855914</v>
      </c>
      <c r="GK19" s="24">
        <f t="shared" ca="1" si="198"/>
        <v>24.456755356291058</v>
      </c>
      <c r="GL19" s="24">
        <f t="shared" ca="1" si="199"/>
        <v>24.945380816250236</v>
      </c>
      <c r="GM19" s="24">
        <f t="shared" ca="1" si="200"/>
        <v>23.289678901359384</v>
      </c>
      <c r="GN19" s="24">
        <f t="shared" ca="1" si="201"/>
        <v>24.796295473194878</v>
      </c>
      <c r="GO19" s="24">
        <f t="shared" ca="1" si="202"/>
        <v>27.235485171707182</v>
      </c>
      <c r="GP19" s="24">
        <f t="shared" ca="1" si="203"/>
        <v>29.433037683938608</v>
      </c>
      <c r="GQ19" s="24">
        <f t="shared" ca="1" si="204"/>
        <v>26.701959165076143</v>
      </c>
      <c r="GR19" s="24">
        <f t="shared" ca="1" si="205"/>
        <v>24.000376753172102</v>
      </c>
      <c r="GS19" s="24">
        <f t="shared" ca="1" si="206"/>
        <v>27.176038983093999</v>
      </c>
      <c r="GT19" s="24">
        <f t="shared" ca="1" si="207"/>
        <v>25.194412286943148</v>
      </c>
      <c r="GU19" s="24">
        <f t="shared" ca="1" si="208"/>
        <v>25.702544210912528</v>
      </c>
      <c r="GV19" s="24">
        <f t="shared" ca="1" si="209"/>
        <v>24.201294182501741</v>
      </c>
      <c r="GW19" s="24">
        <f t="shared" ca="1" si="210"/>
        <v>26.609927523596525</v>
      </c>
      <c r="GX19" s="24">
        <f t="shared" ca="1" si="211"/>
        <v>26.724839213976722</v>
      </c>
      <c r="GY19" s="24">
        <f t="shared" ca="1" si="212"/>
        <v>24.992186235019847</v>
      </c>
      <c r="GZ19" s="24">
        <f t="shared" ca="1" si="213"/>
        <v>22.916064374669688</v>
      </c>
      <c r="HA19" s="24">
        <f t="shared" ca="1" si="214"/>
        <v>23.346190991663796</v>
      </c>
      <c r="HB19" s="24">
        <f t="shared" ca="1" si="215"/>
        <v>24.198181785358113</v>
      </c>
      <c r="HC19" s="24">
        <f t="shared" ca="1" si="216"/>
        <v>26.577053648547196</v>
      </c>
      <c r="HD19" s="24">
        <f t="shared" ca="1" si="217"/>
        <v>25.811183992241848</v>
      </c>
      <c r="HE19" s="24">
        <f t="shared" ca="1" si="218"/>
        <v>25.370484014577574</v>
      </c>
      <c r="HF19" s="24">
        <f t="shared" ca="1" si="219"/>
        <v>23.746356967031911</v>
      </c>
      <c r="HG19" s="24">
        <f t="shared" ca="1" si="220"/>
        <v>23.054673006889363</v>
      </c>
      <c r="HH19" s="24">
        <f t="shared" ca="1" si="221"/>
        <v>22.001590340236504</v>
      </c>
      <c r="HI19" s="24">
        <f t="shared" ca="1" si="222"/>
        <v>23.849261604594869</v>
      </c>
      <c r="HJ19" s="24">
        <f t="shared" ca="1" si="223"/>
        <v>22.927072235080121</v>
      </c>
      <c r="HK19" s="24">
        <f t="shared" ca="1" si="224"/>
        <v>24.284859827541105</v>
      </c>
      <c r="HL19" s="24">
        <f t="shared" ca="1" si="225"/>
        <v>24.150186049863326</v>
      </c>
      <c r="HM19" s="24">
        <f t="shared" ca="1" si="226"/>
        <v>25.473986899222247</v>
      </c>
      <c r="HN19" s="24">
        <f t="shared" ca="1" si="227"/>
        <v>26.496318152591392</v>
      </c>
      <c r="HO19" s="24">
        <f t="shared" ca="1" si="228"/>
        <v>28.349371937325621</v>
      </c>
      <c r="HP19" s="24">
        <f t="shared" ca="1" si="229"/>
        <v>25.07926952423222</v>
      </c>
      <c r="HQ19" s="24">
        <f t="shared" ca="1" si="230"/>
        <v>24.044532382464137</v>
      </c>
      <c r="HR19" s="24">
        <f t="shared" ca="1" si="231"/>
        <v>25.692873223280625</v>
      </c>
      <c r="HS19" s="24">
        <f t="shared" ca="1" si="232"/>
        <v>25.43628670466946</v>
      </c>
      <c r="HT19" s="24">
        <f t="shared" ca="1" si="233"/>
        <v>24.180279169158979</v>
      </c>
      <c r="HU19" s="24">
        <f t="shared" ca="1" si="234"/>
        <v>23.849631568388048</v>
      </c>
      <c r="HV19" s="24">
        <f t="shared" ca="1" si="235"/>
        <v>26.23979896143738</v>
      </c>
      <c r="HW19" s="24">
        <f t="shared" ca="1" si="236"/>
        <v>26.977374299278548</v>
      </c>
      <c r="HX19" s="24">
        <f t="shared" ca="1" si="237"/>
        <v>25.547859194841784</v>
      </c>
      <c r="HY19" s="24">
        <f t="shared" ca="1" si="238"/>
        <v>25.395779106277846</v>
      </c>
      <c r="HZ19" s="24">
        <f t="shared" ca="1" si="239"/>
        <v>24.517861173620087</v>
      </c>
      <c r="IA19" s="24">
        <f t="shared" ca="1" si="240"/>
        <v>22.282884405532315</v>
      </c>
      <c r="IB19" s="24">
        <f t="shared" ca="1" si="241"/>
        <v>24.766137987806317</v>
      </c>
      <c r="IC19" s="24">
        <f t="shared" ca="1" si="242"/>
        <v>25.205330210474429</v>
      </c>
      <c r="ID19" s="24">
        <f t="shared" ca="1" si="243"/>
        <v>25.023246953703598</v>
      </c>
      <c r="IE19" s="24">
        <f t="shared" ca="1" si="244"/>
        <v>26.041695994861744</v>
      </c>
      <c r="IF19" s="24">
        <f t="shared" ca="1" si="245"/>
        <v>24.635061302480967</v>
      </c>
      <c r="IG19" s="24">
        <f t="shared" ca="1" si="246"/>
        <v>23.036493174744258</v>
      </c>
      <c r="IH19" s="24">
        <f t="shared" ca="1" si="247"/>
        <v>23.612119683840909</v>
      </c>
      <c r="II19" s="24">
        <f t="shared" ca="1" si="248"/>
        <v>23.731079697727896</v>
      </c>
      <c r="IJ19" s="24">
        <f t="shared" ca="1" si="249"/>
        <v>25.659340752565662</v>
      </c>
      <c r="IK19" s="24">
        <f t="shared" ca="1" si="250"/>
        <v>24.729179234469878</v>
      </c>
      <c r="IL19" s="24">
        <f t="shared" ca="1" si="251"/>
        <v>24.387199600084582</v>
      </c>
      <c r="IM19" s="24">
        <f t="shared" ca="1" si="252"/>
        <v>27.514717207722295</v>
      </c>
      <c r="IN19" s="24">
        <f t="shared" ca="1" si="253"/>
        <v>24.582800222087513</v>
      </c>
      <c r="IO19" s="24">
        <f t="shared" ca="1" si="254"/>
        <v>22.971287887192407</v>
      </c>
      <c r="IP19" s="24">
        <f t="shared" ca="1" si="255"/>
        <v>27.285707448287489</v>
      </c>
      <c r="IQ19" s="24">
        <f t="shared" ca="1" si="256"/>
        <v>26.196781971850289</v>
      </c>
      <c r="IR19" s="24">
        <f t="shared" ca="1" si="257"/>
        <v>24.442932676168354</v>
      </c>
      <c r="IS19" s="24">
        <f t="shared" ca="1" si="258"/>
        <v>28.015137780340147</v>
      </c>
      <c r="IT19" s="24">
        <f t="shared" ca="1" si="259"/>
        <v>24.785273433674615</v>
      </c>
      <c r="IU19" s="24">
        <f t="shared" ca="1" si="260"/>
        <v>23.467468132842338</v>
      </c>
      <c r="IV19" s="24">
        <f t="shared" ca="1" si="261"/>
        <v>26.738803348579083</v>
      </c>
      <c r="IW19" s="24">
        <f t="shared" ca="1" si="262"/>
        <v>27.094879513653577</v>
      </c>
      <c r="IX19" s="24">
        <f t="shared" ca="1" si="263"/>
        <v>27.823982368906751</v>
      </c>
      <c r="IY19" s="24">
        <f t="shared" ca="1" si="264"/>
        <v>22.642846977750832</v>
      </c>
      <c r="IZ19" s="24">
        <f t="shared" ca="1" si="265"/>
        <v>25.079592616832844</v>
      </c>
      <c r="JA19" s="24">
        <f t="shared" ca="1" si="266"/>
        <v>23.429047662751532</v>
      </c>
      <c r="JB19" s="24">
        <f t="shared" ca="1" si="267"/>
        <v>26.312283230000261</v>
      </c>
      <c r="JC19" s="24">
        <f t="shared" ca="1" si="268"/>
        <v>23.527394229061887</v>
      </c>
      <c r="JD19" s="24">
        <f t="shared" ca="1" si="269"/>
        <v>21.578175346971971</v>
      </c>
      <c r="JE19" s="24">
        <f t="shared" ca="1" si="270"/>
        <v>29.155654093491528</v>
      </c>
      <c r="JF19" s="24">
        <f t="shared" ca="1" si="271"/>
        <v>24.318638056091959</v>
      </c>
      <c r="JG19" s="24">
        <f t="shared" ca="1" si="272"/>
        <v>23.656055420693377</v>
      </c>
      <c r="JH19" s="24">
        <f t="shared" ca="1" si="273"/>
        <v>24.623183419286878</v>
      </c>
      <c r="JI19" s="24">
        <f t="shared" ca="1" si="274"/>
        <v>24.129748684015428</v>
      </c>
      <c r="JJ19" s="24">
        <f t="shared" ca="1" si="275"/>
        <v>27.037005272400567</v>
      </c>
      <c r="JK19" s="24">
        <f t="shared" ca="1" si="276"/>
        <v>22.620675606787437</v>
      </c>
      <c r="JL19" s="24">
        <f t="shared" ca="1" si="277"/>
        <v>26.283186436018966</v>
      </c>
      <c r="JM19" s="24">
        <f t="shared" ca="1" si="278"/>
        <v>22.823332238273515</v>
      </c>
      <c r="JN19" s="24">
        <f t="shared" ca="1" si="279"/>
        <v>24.358675531408498</v>
      </c>
      <c r="JO19" s="24">
        <f t="shared" ca="1" si="280"/>
        <v>24.511836254174845</v>
      </c>
      <c r="JP19" s="24">
        <f t="shared" ca="1" si="281"/>
        <v>27.83013158194133</v>
      </c>
      <c r="JQ19" s="24">
        <f t="shared" ca="1" si="282"/>
        <v>24.91231543885311</v>
      </c>
      <c r="JR19" s="24">
        <f t="shared" ca="1" si="283"/>
        <v>25.90318464535979</v>
      </c>
      <c r="JS19" s="24">
        <f t="shared" ca="1" si="284"/>
        <v>21.580396315312449</v>
      </c>
      <c r="JT19" s="24">
        <f t="shared" ca="1" si="285"/>
        <v>25.968242074015414</v>
      </c>
      <c r="JU19" s="24">
        <f t="shared" ca="1" si="286"/>
        <v>24.306249375542713</v>
      </c>
      <c r="JV19" s="24">
        <f t="shared" ca="1" si="287"/>
        <v>24.114475524547768</v>
      </c>
      <c r="JW19" s="24">
        <f t="shared" ca="1" si="288"/>
        <v>25.120458476846856</v>
      </c>
      <c r="JX19" s="24">
        <f t="shared" ca="1" si="289"/>
        <v>24.475123321381282</v>
      </c>
      <c r="JY19" s="24">
        <f t="shared" ca="1" si="290"/>
        <v>26.384847025926423</v>
      </c>
      <c r="JZ19" s="24">
        <f t="shared" ca="1" si="291"/>
        <v>27.971309165391844</v>
      </c>
      <c r="KA19" s="24">
        <f t="shared" ca="1" si="292"/>
        <v>27.403342977536582</v>
      </c>
      <c r="KB19" s="24">
        <f t="shared" ca="1" si="293"/>
        <v>25.308821658013002</v>
      </c>
      <c r="KC19" s="24">
        <f t="shared" ca="1" si="294"/>
        <v>23.71302458414516</v>
      </c>
      <c r="KD19" s="24">
        <f t="shared" ca="1" si="295"/>
        <v>25.021557512848069</v>
      </c>
      <c r="KE19" s="24">
        <f t="shared" ca="1" si="296"/>
        <v>26.209166661484936</v>
      </c>
      <c r="KF19" s="24">
        <f t="shared" ca="1" si="297"/>
        <v>24.401531063102158</v>
      </c>
      <c r="KG19" s="24">
        <f t="shared" ca="1" si="298"/>
        <v>28.130498080379787</v>
      </c>
      <c r="KH19" s="24">
        <f t="shared" ca="1" si="299"/>
        <v>23.584905379565591</v>
      </c>
      <c r="KI19" s="24">
        <f t="shared" ca="1" si="300"/>
        <v>24.659364870897736</v>
      </c>
      <c r="KJ19" s="24">
        <f t="shared" ca="1" si="301"/>
        <v>24.638076045004322</v>
      </c>
      <c r="KK19" s="24">
        <f t="shared" ca="1" si="302"/>
        <v>24.40452926203325</v>
      </c>
      <c r="KL19" s="24">
        <f t="shared" ca="1" si="303"/>
        <v>21.713592137331016</v>
      </c>
      <c r="KM19" s="24">
        <f t="shared" ca="1" si="304"/>
        <v>23.486124117281026</v>
      </c>
      <c r="KN19" s="24">
        <f t="shared" ca="1" si="305"/>
        <v>26.032481294317765</v>
      </c>
      <c r="KO19" s="24">
        <f t="shared" ca="1" si="306"/>
        <v>26.321193880122916</v>
      </c>
      <c r="KP19" s="24">
        <f t="shared" ca="1" si="307"/>
        <v>23.816504351011496</v>
      </c>
      <c r="KQ19" s="24">
        <f t="shared" ca="1" si="308"/>
        <v>24.421667639816075</v>
      </c>
      <c r="KR19" s="24">
        <f t="shared" ca="1" si="309"/>
        <v>27.092950381365981</v>
      </c>
      <c r="KS19" s="24">
        <f t="shared" ca="1" si="310"/>
        <v>21.830798212380824</v>
      </c>
      <c r="KT19" s="24">
        <f t="shared" ca="1" si="311"/>
        <v>26.109305781821597</v>
      </c>
      <c r="KU19" s="24">
        <f t="shared" ca="1" si="312"/>
        <v>23.062056087137808</v>
      </c>
      <c r="KV19" s="24">
        <f t="shared" ca="1" si="313"/>
        <v>25.041052943094446</v>
      </c>
      <c r="KW19" s="24">
        <f t="shared" ca="1" si="314"/>
        <v>23.799211700841219</v>
      </c>
      <c r="KX19" s="24">
        <f t="shared" ca="1" si="315"/>
        <v>25.314730304950675</v>
      </c>
      <c r="KY19" s="24">
        <f t="shared" ca="1" si="316"/>
        <v>24.481380632284012</v>
      </c>
      <c r="KZ19" s="24">
        <f t="shared" ca="1" si="317"/>
        <v>22.626121207045319</v>
      </c>
      <c r="LA19" s="24">
        <f t="shared" ca="1" si="318"/>
        <v>29.635151782855623</v>
      </c>
      <c r="LB19" s="24">
        <f t="shared" ca="1" si="319"/>
        <v>23.456793739535797</v>
      </c>
      <c r="LC19" s="24">
        <f t="shared" ca="1" si="320"/>
        <v>24.424552104910745</v>
      </c>
      <c r="LD19" s="24">
        <f t="shared" ca="1" si="321"/>
        <v>26.114710291676143</v>
      </c>
      <c r="LE19" s="24">
        <f t="shared" ca="1" si="322"/>
        <v>25.977167576420968</v>
      </c>
      <c r="LF19" s="24">
        <f t="shared" ca="1" si="323"/>
        <v>24.092989199104235</v>
      </c>
      <c r="LG19" s="24">
        <f t="shared" ca="1" si="324"/>
        <v>25.682733581770353</v>
      </c>
      <c r="LH19" s="24">
        <f t="shared" ca="1" si="325"/>
        <v>23.429853049461457</v>
      </c>
      <c r="LI19" s="24">
        <f t="shared" ca="1" si="326"/>
        <v>24.100839808014335</v>
      </c>
      <c r="LJ19" s="24">
        <f t="shared" ca="1" si="327"/>
        <v>23.556079387093881</v>
      </c>
      <c r="LK19" s="24">
        <f t="shared" ca="1" si="328"/>
        <v>25.341622177660508</v>
      </c>
      <c r="LL19" s="24">
        <f t="shared" ca="1" si="329"/>
        <v>22.579847655496732</v>
      </c>
      <c r="LM19" s="24">
        <f t="shared" ca="1" si="330"/>
        <v>22.383899079952961</v>
      </c>
      <c r="LN19" s="24">
        <f t="shared" ca="1" si="331"/>
        <v>25.090222888572271</v>
      </c>
      <c r="LO19" s="24">
        <f t="shared" ca="1" si="332"/>
        <v>22.320924408912461</v>
      </c>
      <c r="LP19" s="24">
        <f t="shared" ca="1" si="333"/>
        <v>23.235129882863475</v>
      </c>
      <c r="LQ19" s="24">
        <f t="shared" ca="1" si="334"/>
        <v>25.077492625559888</v>
      </c>
      <c r="LR19" s="24">
        <f t="shared" ca="1" si="335"/>
        <v>23.861345516786116</v>
      </c>
      <c r="LS19" s="24">
        <f t="shared" ca="1" si="336"/>
        <v>27.03846740974247</v>
      </c>
      <c r="LT19" s="24">
        <f t="shared" ca="1" si="337"/>
        <v>27.858256371479875</v>
      </c>
      <c r="LU19" s="24">
        <f t="shared" ca="1" si="338"/>
        <v>25.131411800046628</v>
      </c>
      <c r="LV19" s="24">
        <f t="shared" ca="1" si="339"/>
        <v>23.917058217457441</v>
      </c>
      <c r="LW19" s="24">
        <f t="shared" ca="1" si="340"/>
        <v>23.317826368397796</v>
      </c>
      <c r="LX19" s="24">
        <f t="shared" ca="1" si="341"/>
        <v>21.503377270671873</v>
      </c>
      <c r="LY19" s="24">
        <f t="shared" ca="1" si="342"/>
        <v>30.168269953183746</v>
      </c>
      <c r="LZ19" s="24">
        <f t="shared" ca="1" si="343"/>
        <v>24.113817637696165</v>
      </c>
      <c r="MA19" s="24">
        <f t="shared" ca="1" si="344"/>
        <v>25.785473398900308</v>
      </c>
      <c r="MB19" s="24">
        <f t="shared" ca="1" si="345"/>
        <v>24.378036256786476</v>
      </c>
      <c r="MC19" s="24">
        <f t="shared" ca="1" si="346"/>
        <v>28.198163209708532</v>
      </c>
      <c r="MD19" s="24">
        <f t="shared" ca="1" si="347"/>
        <v>24.717718920635146</v>
      </c>
      <c r="ME19" s="24">
        <f t="shared" ca="1" si="348"/>
        <v>25.215744877663607</v>
      </c>
      <c r="MF19" s="24">
        <f t="shared" ca="1" si="349"/>
        <v>24.438927551106865</v>
      </c>
      <c r="MG19" s="24">
        <f t="shared" ca="1" si="350"/>
        <v>26.878142614591798</v>
      </c>
      <c r="MH19" s="24">
        <f t="shared" ca="1" si="351"/>
        <v>26.557446228580297</v>
      </c>
      <c r="MI19" s="24">
        <f t="shared" ca="1" si="352"/>
        <v>25.55771239082285</v>
      </c>
      <c r="MJ19" s="24">
        <f t="shared" ca="1" si="353"/>
        <v>24.015947500889979</v>
      </c>
      <c r="MK19" s="24">
        <f t="shared" ca="1" si="354"/>
        <v>24.334827960089424</v>
      </c>
      <c r="ML19" s="24">
        <f t="shared" ca="1" si="355"/>
        <v>27.690387194326178</v>
      </c>
      <c r="MM19" s="24">
        <f t="shared" ca="1" si="356"/>
        <v>24.861082024549191</v>
      </c>
      <c r="MN19" s="24">
        <f t="shared" ca="1" si="357"/>
        <v>24.125685433823946</v>
      </c>
      <c r="MO19" s="24">
        <f t="shared" ca="1" si="358"/>
        <v>26.662639135801399</v>
      </c>
      <c r="MP19" s="24">
        <f t="shared" ca="1" si="359"/>
        <v>27.688185097691747</v>
      </c>
      <c r="MQ19" s="24">
        <f t="shared" ca="1" si="360"/>
        <v>24.966087757191751</v>
      </c>
      <c r="MR19" s="24">
        <f t="shared" ca="1" si="361"/>
        <v>25.729590641083711</v>
      </c>
      <c r="MS19" s="24">
        <f t="shared" ca="1" si="362"/>
        <v>26.325745700073611</v>
      </c>
      <c r="MT19" s="24">
        <f t="shared" ca="1" si="363"/>
        <v>25.582696648433391</v>
      </c>
      <c r="MU19" s="24">
        <f t="shared" ca="1" si="364"/>
        <v>26.2576895983706</v>
      </c>
      <c r="MV19" s="24">
        <f t="shared" ca="1" si="365"/>
        <v>24.776997207114185</v>
      </c>
      <c r="MW19" s="24">
        <f t="shared" ca="1" si="366"/>
        <v>25.915637810584389</v>
      </c>
      <c r="MX19" s="24">
        <f t="shared" ca="1" si="367"/>
        <v>21.742182461081008</v>
      </c>
      <c r="MY19" s="24">
        <f t="shared" ca="1" si="368"/>
        <v>23.369336584243083</v>
      </c>
      <c r="MZ19" s="24">
        <f t="shared" ca="1" si="369"/>
        <v>26.118650315467072</v>
      </c>
      <c r="NA19" s="24">
        <f t="shared" ca="1" si="370"/>
        <v>27.867827654818985</v>
      </c>
      <c r="NB19" s="24">
        <f t="shared" ca="1" si="371"/>
        <v>26.817755592671819</v>
      </c>
      <c r="NC19" s="24">
        <f t="shared" ca="1" si="372"/>
        <v>25.621407085294624</v>
      </c>
      <c r="ND19" s="24">
        <f t="shared" ca="1" si="373"/>
        <v>23.720415817499379</v>
      </c>
      <c r="NE19" s="24">
        <f t="shared" ca="1" si="374"/>
        <v>26.584390862236134</v>
      </c>
      <c r="NF19" s="24">
        <f t="shared" ca="1" si="375"/>
        <v>26.412527986545474</v>
      </c>
      <c r="NG19" s="24">
        <f t="shared" ca="1" si="376"/>
        <v>24.191039184173743</v>
      </c>
      <c r="NH19" s="24">
        <f t="shared" ca="1" si="377"/>
        <v>25.645203225434614</v>
      </c>
      <c r="NI19" s="24">
        <f t="shared" ca="1" si="378"/>
        <v>24.957649668619013</v>
      </c>
      <c r="NJ19" s="24">
        <f t="shared" ca="1" si="379"/>
        <v>23.521367683111816</v>
      </c>
      <c r="NK19" s="24">
        <f t="shared" ca="1" si="380"/>
        <v>25.270693577945217</v>
      </c>
      <c r="NL19" s="24">
        <f t="shared" ca="1" si="381"/>
        <v>26.039577260773072</v>
      </c>
      <c r="NM19" s="24">
        <f t="shared" ca="1" si="382"/>
        <v>26.295584366896847</v>
      </c>
      <c r="NN19" s="24">
        <f t="shared" ca="1" si="383"/>
        <v>25.092970159158455</v>
      </c>
      <c r="NO19" s="24">
        <f t="shared" ca="1" si="384"/>
        <v>26.020170599313257</v>
      </c>
      <c r="NP19" s="24">
        <f t="shared" ca="1" si="385"/>
        <v>25.240436268604885</v>
      </c>
      <c r="NQ19" s="24">
        <f t="shared" ca="1" si="386"/>
        <v>22.799574464032087</v>
      </c>
      <c r="NR19" s="24">
        <f t="shared" ca="1" si="387"/>
        <v>21.829733885359254</v>
      </c>
      <c r="NS19" s="24">
        <f t="shared" ca="1" si="388"/>
        <v>24.396583888937759</v>
      </c>
      <c r="NT19" s="24">
        <f t="shared" ca="1" si="389"/>
        <v>24.889473303546616</v>
      </c>
      <c r="NU19" s="24">
        <f t="shared" ca="1" si="390"/>
        <v>24.60571045815146</v>
      </c>
      <c r="NV19" s="24">
        <f t="shared" ca="1" si="391"/>
        <v>29.66269330220597</v>
      </c>
      <c r="NW19" s="24">
        <f t="shared" ca="1" si="392"/>
        <v>25.444385378946873</v>
      </c>
      <c r="NX19" s="24">
        <f t="shared" ca="1" si="393"/>
        <v>23.840255123891968</v>
      </c>
      <c r="NY19" s="24">
        <f t="shared" ca="1" si="394"/>
        <v>26.775338727801394</v>
      </c>
      <c r="NZ19" s="24">
        <f t="shared" ca="1" si="395"/>
        <v>28.621026355808848</v>
      </c>
      <c r="OA19" s="24">
        <f t="shared" ca="1" si="396"/>
        <v>26.779241990543603</v>
      </c>
      <c r="OB19" s="24">
        <f t="shared" ca="1" si="397"/>
        <v>28.225727839580102</v>
      </c>
      <c r="OC19" s="24">
        <f t="shared" ca="1" si="398"/>
        <v>23.712217442708223</v>
      </c>
      <c r="OD19" s="24">
        <f t="shared" ca="1" si="399"/>
        <v>21.078919431412373</v>
      </c>
      <c r="OE19" s="24">
        <f t="shared" ca="1" si="400"/>
        <v>25.021713916379884</v>
      </c>
      <c r="OF19" s="24">
        <f t="shared" ca="1" si="401"/>
        <v>24.977409345485832</v>
      </c>
      <c r="OG19" s="24">
        <f t="shared" ca="1" si="402"/>
        <v>24.48730519810319</v>
      </c>
      <c r="OH19" s="24">
        <f t="shared" ca="1" si="403"/>
        <v>23.200751841920269</v>
      </c>
      <c r="OI19" s="24">
        <f t="shared" ca="1" si="404"/>
        <v>24.732284377904794</v>
      </c>
      <c r="OJ19" s="24">
        <f t="shared" ca="1" si="405"/>
        <v>25.169942126030037</v>
      </c>
      <c r="OK19" s="24">
        <f t="shared" ca="1" si="406"/>
        <v>24.093529931098747</v>
      </c>
      <c r="OL19" s="24">
        <f t="shared" ca="1" si="407"/>
        <v>24.112712416859789</v>
      </c>
      <c r="OM19" s="24">
        <f t="shared" ca="1" si="408"/>
        <v>26.739023362246208</v>
      </c>
      <c r="ON19" s="24">
        <f t="shared" ca="1" si="409"/>
        <v>26.287675192774788</v>
      </c>
      <c r="OO19" s="24">
        <f t="shared" ca="1" si="410"/>
        <v>24.465565047081505</v>
      </c>
      <c r="OP19" s="24">
        <f t="shared" ca="1" si="411"/>
        <v>25.325993749073646</v>
      </c>
      <c r="OQ19" s="24">
        <f t="shared" ca="1" si="412"/>
        <v>21.710751903807985</v>
      </c>
      <c r="OR19" s="24">
        <f t="shared" ca="1" si="413"/>
        <v>23.408734552015844</v>
      </c>
      <c r="OS19" s="24">
        <f t="shared" ca="1" si="414"/>
        <v>24.094845628663546</v>
      </c>
      <c r="OT19" s="24">
        <f t="shared" ca="1" si="415"/>
        <v>22.43117004283414</v>
      </c>
      <c r="OU19" s="24">
        <f t="shared" ca="1" si="416"/>
        <v>24.923210689847757</v>
      </c>
      <c r="OV19" s="24">
        <f t="shared" ca="1" si="417"/>
        <v>24.174667739752007</v>
      </c>
      <c r="OW19" s="24">
        <f t="shared" ca="1" si="418"/>
        <v>26.172715607647262</v>
      </c>
      <c r="OX19" s="24">
        <f t="shared" ca="1" si="419"/>
        <v>25.985443433261235</v>
      </c>
      <c r="OY19" s="24">
        <f t="shared" ca="1" si="420"/>
        <v>24.416516694022029</v>
      </c>
      <c r="OZ19" s="24">
        <f t="shared" ca="1" si="421"/>
        <v>26.190027062083825</v>
      </c>
      <c r="PA19" s="24">
        <f t="shared" ca="1" si="422"/>
        <v>24.389578565749087</v>
      </c>
      <c r="PB19" s="24">
        <f t="shared" ca="1" si="423"/>
        <v>23.863238638458895</v>
      </c>
      <c r="PC19" s="24">
        <f t="shared" ca="1" si="424"/>
        <v>26.77738779915126</v>
      </c>
      <c r="PD19" s="24">
        <f t="shared" ca="1" si="425"/>
        <v>25.670171403039387</v>
      </c>
      <c r="PE19" s="24">
        <f t="shared" ca="1" si="426"/>
        <v>25.868348412301952</v>
      </c>
      <c r="PF19" s="24">
        <f t="shared" ca="1" si="427"/>
        <v>22.058074526955313</v>
      </c>
      <c r="PG19" s="24">
        <f t="shared" ca="1" si="428"/>
        <v>26.66748586484988</v>
      </c>
      <c r="PH19" s="24">
        <f t="shared" ca="1" si="429"/>
        <v>23.984508723370606</v>
      </c>
      <c r="PI19" s="24">
        <f t="shared" ca="1" si="430"/>
        <v>23.189967990253205</v>
      </c>
      <c r="PJ19" s="24">
        <f t="shared" ca="1" si="431"/>
        <v>26.112795511813474</v>
      </c>
      <c r="PK19" s="24">
        <f t="shared" ca="1" si="432"/>
        <v>29.713430699447699</v>
      </c>
      <c r="PL19" s="24">
        <f t="shared" ca="1" si="433"/>
        <v>24.709699009188405</v>
      </c>
      <c r="PM19" s="24">
        <f t="shared" ca="1" si="434"/>
        <v>24.825846496754416</v>
      </c>
      <c r="PN19" s="24">
        <f t="shared" ca="1" si="435"/>
        <v>24.160878631210799</v>
      </c>
      <c r="PO19" s="24">
        <f t="shared" ca="1" si="436"/>
        <v>26.42642696068831</v>
      </c>
      <c r="PP19" s="24">
        <f t="shared" ca="1" si="437"/>
        <v>23.559220643383263</v>
      </c>
      <c r="PQ19" s="24">
        <f t="shared" ca="1" si="438"/>
        <v>25.41964619278647</v>
      </c>
      <c r="PR19" s="24">
        <f t="shared" ca="1" si="439"/>
        <v>24.631921288786803</v>
      </c>
      <c r="PS19" s="24">
        <f t="shared" ca="1" si="440"/>
        <v>24.922959918173042</v>
      </c>
      <c r="PT19" s="24">
        <f t="shared" ca="1" si="441"/>
        <v>24.394014596854518</v>
      </c>
      <c r="PU19" s="24">
        <f t="shared" ca="1" si="442"/>
        <v>23.745303262498854</v>
      </c>
      <c r="PV19" s="24">
        <f t="shared" ca="1" si="443"/>
        <v>24.105560308703161</v>
      </c>
      <c r="PW19" s="24">
        <f t="shared" ca="1" si="444"/>
        <v>23.406973844733205</v>
      </c>
      <c r="PX19" s="24">
        <f t="shared" ca="1" si="445"/>
        <v>24.432530944015312</v>
      </c>
      <c r="PY19" s="24">
        <f t="shared" ca="1" si="446"/>
        <v>23.722423809756268</v>
      </c>
      <c r="PZ19" s="24">
        <f t="shared" ca="1" si="447"/>
        <v>24.39424400869353</v>
      </c>
      <c r="QA19" s="24">
        <f t="shared" ca="1" si="448"/>
        <v>25.816726879253693</v>
      </c>
      <c r="QB19" s="24">
        <f t="shared" ca="1" si="449"/>
        <v>25.491351350783532</v>
      </c>
      <c r="QC19" s="24">
        <f t="shared" ca="1" si="450"/>
        <v>26.060177513118809</v>
      </c>
      <c r="QD19" s="24">
        <f t="shared" ca="1" si="451"/>
        <v>26.185972867324004</v>
      </c>
      <c r="QE19" s="24">
        <f t="shared" ca="1" si="452"/>
        <v>24.313742345472104</v>
      </c>
      <c r="QF19" s="24">
        <f t="shared" ca="1" si="453"/>
        <v>24.856074285562539</v>
      </c>
      <c r="QG19" s="24">
        <f t="shared" ca="1" si="454"/>
        <v>23.773164060539543</v>
      </c>
      <c r="QH19" s="24">
        <f t="shared" ca="1" si="455"/>
        <v>24.557056392405418</v>
      </c>
      <c r="QI19" s="24">
        <f t="shared" ca="1" si="456"/>
        <v>26.647540083759356</v>
      </c>
      <c r="QJ19" s="24">
        <f t="shared" ca="1" si="457"/>
        <v>25.514975406039579</v>
      </c>
      <c r="QK19" s="24">
        <f t="shared" ca="1" si="458"/>
        <v>25.847760885304144</v>
      </c>
      <c r="QL19" s="24">
        <f t="shared" ca="1" si="459"/>
        <v>24.354850883022465</v>
      </c>
      <c r="QM19" s="24">
        <f t="shared" ca="1" si="460"/>
        <v>24.567321659762928</v>
      </c>
      <c r="QN19" s="24">
        <f t="shared" ca="1" si="461"/>
        <v>24.274105322223733</v>
      </c>
      <c r="QO19" s="24">
        <f t="shared" ca="1" si="462"/>
        <v>25.255073711960041</v>
      </c>
      <c r="QP19" s="24">
        <f t="shared" ca="1" si="463"/>
        <v>24.249102073502833</v>
      </c>
      <c r="QQ19" s="24">
        <f t="shared" ca="1" si="464"/>
        <v>24.870230418911952</v>
      </c>
      <c r="QR19" s="24">
        <f t="shared" ca="1" si="465"/>
        <v>22.918685803778288</v>
      </c>
      <c r="QS19" s="24">
        <f t="shared" ca="1" si="466"/>
        <v>26.89244215850097</v>
      </c>
      <c r="QT19" s="24">
        <f t="shared" ca="1" si="467"/>
        <v>27.834028307645617</v>
      </c>
      <c r="QU19" s="24">
        <f t="shared" ca="1" si="468"/>
        <v>22.212758018740825</v>
      </c>
      <c r="QV19" s="24">
        <f t="shared" ca="1" si="469"/>
        <v>23.16931075036122</v>
      </c>
      <c r="QW19" s="24">
        <f t="shared" ca="1" si="470"/>
        <v>22.814125651857076</v>
      </c>
      <c r="QX19" s="24">
        <f t="shared" ca="1" si="471"/>
        <v>27.170085589190595</v>
      </c>
      <c r="QY19" s="24">
        <f t="shared" ca="1" si="472"/>
        <v>24.79188803719472</v>
      </c>
      <c r="QZ19" s="24">
        <f t="shared" ca="1" si="473"/>
        <v>25.516377058870663</v>
      </c>
      <c r="RA19" s="24">
        <f t="shared" ca="1" si="474"/>
        <v>29.666975904480918</v>
      </c>
      <c r="RB19" s="24">
        <f t="shared" ca="1" si="475"/>
        <v>23.779471835787081</v>
      </c>
      <c r="RC19" s="24">
        <f t="shared" ca="1" si="476"/>
        <v>23.296925291881198</v>
      </c>
      <c r="RD19" s="24">
        <f t="shared" ca="1" si="477"/>
        <v>23.446839962986992</v>
      </c>
      <c r="RE19" s="24">
        <f t="shared" ca="1" si="478"/>
        <v>26.718968333416271</v>
      </c>
      <c r="RF19" s="24">
        <f t="shared" ca="1" si="479"/>
        <v>20.9917001102684</v>
      </c>
      <c r="RG19" s="24">
        <f t="shared" ca="1" si="480"/>
        <v>24.474130646011965</v>
      </c>
      <c r="RH19" s="24">
        <f t="shared" ca="1" si="481"/>
        <v>21.135504083061079</v>
      </c>
      <c r="RI19" s="24">
        <f t="shared" ca="1" si="482"/>
        <v>26.430934055544299</v>
      </c>
      <c r="RJ19" s="24">
        <f t="shared" ca="1" si="483"/>
        <v>23.054334600085035</v>
      </c>
      <c r="RK19" s="24">
        <f t="shared" ca="1" si="484"/>
        <v>22.71275025066198</v>
      </c>
      <c r="RL19" s="24">
        <f t="shared" ca="1" si="485"/>
        <v>22.514248327631869</v>
      </c>
      <c r="RM19" s="24">
        <f t="shared" ca="1" si="486"/>
        <v>26.768633199751296</v>
      </c>
      <c r="RN19" s="24">
        <f t="shared" ca="1" si="487"/>
        <v>26.19761133316112</v>
      </c>
      <c r="RO19" s="24">
        <f t="shared" ca="1" si="488"/>
        <v>26.509922477069324</v>
      </c>
      <c r="RP19" s="24">
        <f t="shared" ca="1" si="489"/>
        <v>28.84096425282824</v>
      </c>
      <c r="RQ19" s="24">
        <f t="shared" ca="1" si="490"/>
        <v>23.753943399935647</v>
      </c>
      <c r="RR19" s="24">
        <f t="shared" ca="1" si="491"/>
        <v>23.409722562840688</v>
      </c>
      <c r="RS19" s="24">
        <f t="shared" ca="1" si="492"/>
        <v>23.719836826478293</v>
      </c>
      <c r="RT19" s="24">
        <f t="shared" ca="1" si="493"/>
        <v>23.273502571344565</v>
      </c>
      <c r="RU19" s="24">
        <f t="shared" ca="1" si="494"/>
        <v>23.40719074580084</v>
      </c>
      <c r="RV19" s="24">
        <f t="shared" ca="1" si="495"/>
        <v>21.963315675969152</v>
      </c>
      <c r="RW19" s="24">
        <f t="shared" ca="1" si="496"/>
        <v>23.998475712181705</v>
      </c>
      <c r="RX19" s="24">
        <f t="shared" ca="1" si="497"/>
        <v>26.787096821175982</v>
      </c>
      <c r="RY19" s="24">
        <f t="shared" ca="1" si="498"/>
        <v>25.548216072376281</v>
      </c>
      <c r="RZ19" s="24">
        <f t="shared" ca="1" si="499"/>
        <v>25.861367286097742</v>
      </c>
      <c r="SA19" s="24">
        <f t="shared" ca="1" si="500"/>
        <v>27.607555117426589</v>
      </c>
      <c r="SB19" s="24">
        <f t="shared" ca="1" si="501"/>
        <v>27.184187396925275</v>
      </c>
      <c r="SC19" s="24">
        <f t="shared" ca="1" si="502"/>
        <v>27.326941148928107</v>
      </c>
      <c r="SD19" s="24">
        <f t="shared" ca="1" si="503"/>
        <v>27.257457567841648</v>
      </c>
      <c r="SE19" s="24">
        <f t="shared" ca="1" si="504"/>
        <v>25.437913200759652</v>
      </c>
      <c r="SF19" s="24">
        <f t="shared" ca="1" si="505"/>
        <v>24.753409388255935</v>
      </c>
      <c r="SG19" s="24">
        <f t="shared" ca="1" si="506"/>
        <v>22.77514383869865</v>
      </c>
      <c r="SH19" s="24">
        <f t="shared" ca="1" si="507"/>
        <v>27.617449546330921</v>
      </c>
      <c r="SI19" s="24">
        <f t="shared" ca="1" si="508"/>
        <v>26.523024534242257</v>
      </c>
      <c r="SJ19" s="24">
        <f t="shared" ca="1" si="509"/>
        <v>25.791102070630831</v>
      </c>
      <c r="SK19" s="24">
        <f t="shared" ca="1" si="510"/>
        <v>27.049222038883343</v>
      </c>
      <c r="SL19" s="24">
        <f t="shared" ca="1" si="511"/>
        <v>23.914934490374701</v>
      </c>
      <c r="SM19" s="24">
        <f t="shared" ca="1" si="512"/>
        <v>25.659078111841662</v>
      </c>
      <c r="SN19" s="24">
        <f t="shared" ca="1" si="513"/>
        <v>25.423039996331859</v>
      </c>
      <c r="SO19" s="24">
        <f t="shared" ca="1" si="514"/>
        <v>24.680420411370552</v>
      </c>
      <c r="SP19" s="24">
        <f t="shared" ca="1" si="515"/>
        <v>24.958635150018978</v>
      </c>
      <c r="SQ19" s="24">
        <f t="shared" ca="1" si="516"/>
        <v>24.614655037949639</v>
      </c>
      <c r="SR19" s="24">
        <f t="shared" ca="1" si="517"/>
        <v>27.168438947104242</v>
      </c>
      <c r="SS19" s="24">
        <f t="shared" ca="1" si="518"/>
        <v>25.105617630849352</v>
      </c>
      <c r="ST19" s="24">
        <f t="shared" ca="1" si="519"/>
        <v>25.951447228028393</v>
      </c>
      <c r="SU19" s="24">
        <f t="shared" ca="1" si="520"/>
        <v>28.343890254512491</v>
      </c>
      <c r="SV19" s="24">
        <f t="shared" ca="1" si="521"/>
        <v>23.709356001948617</v>
      </c>
      <c r="SW19" s="24">
        <f t="shared" ca="1" si="522"/>
        <v>23.694727998986547</v>
      </c>
      <c r="SX19" s="24">
        <f t="shared" ca="1" si="523"/>
        <v>25.008066712076097</v>
      </c>
      <c r="SY19" s="24">
        <f t="shared" ca="1" si="524"/>
        <v>24.406355710881819</v>
      </c>
      <c r="SZ19" s="24">
        <f t="shared" ca="1" si="525"/>
        <v>31.274419840497853</v>
      </c>
      <c r="TA19" s="24">
        <f t="shared" ca="1" si="526"/>
        <v>23.848505156920481</v>
      </c>
      <c r="TB19" s="24">
        <f t="shared" ca="1" si="527"/>
        <v>24.624308573139395</v>
      </c>
      <c r="TC19" s="24">
        <f t="shared" ca="1" si="528"/>
        <v>21.060097780967798</v>
      </c>
      <c r="TD19" s="24">
        <f t="shared" ca="1" si="529"/>
        <v>24.222730450728335</v>
      </c>
      <c r="TE19" s="24">
        <f t="shared" ca="1" si="530"/>
        <v>24.206829610291262</v>
      </c>
      <c r="TF19" s="24">
        <f t="shared" ca="1" si="531"/>
        <v>24.236893256357884</v>
      </c>
      <c r="TG19" s="24">
        <f t="shared" ca="1" si="532"/>
        <v>24.609481327921479</v>
      </c>
      <c r="TH19" s="24">
        <f t="shared" ca="1" si="533"/>
        <v>26.369032531252937</v>
      </c>
      <c r="TI19" s="24">
        <f t="shared" ca="1" si="534"/>
        <v>22.209928749048839</v>
      </c>
      <c r="TJ19" s="24">
        <f t="shared" ca="1" si="535"/>
        <v>24.735385787871362</v>
      </c>
      <c r="TK19" s="24">
        <f t="shared" ca="1" si="536"/>
        <v>24.267396332981516</v>
      </c>
      <c r="TL19" s="24">
        <f t="shared" ca="1" si="537"/>
        <v>26.95726881225211</v>
      </c>
      <c r="TM19" s="24">
        <f t="shared" ca="1" si="538"/>
        <v>22.663469300410174</v>
      </c>
      <c r="TN19" s="24">
        <f t="shared" ca="1" si="539"/>
        <v>24.059979635713876</v>
      </c>
      <c r="TO19" s="24">
        <f t="shared" ca="1" si="540"/>
        <v>26.338669365578507</v>
      </c>
      <c r="TP19" s="24">
        <f t="shared" ca="1" si="541"/>
        <v>26.451958749509298</v>
      </c>
      <c r="TQ19" s="24">
        <f t="shared" ca="1" si="542"/>
        <v>26.964249727734291</v>
      </c>
      <c r="TR19" s="24">
        <f t="shared" ca="1" si="543"/>
        <v>26.231419973453249</v>
      </c>
      <c r="TS19" s="24">
        <f t="shared" ca="1" si="544"/>
        <v>22.768416865574832</v>
      </c>
      <c r="TT19" s="24">
        <f t="shared" ca="1" si="545"/>
        <v>26.430141792467676</v>
      </c>
      <c r="TU19" s="24">
        <f t="shared" ca="1" si="546"/>
        <v>24.95216424164613</v>
      </c>
      <c r="TV19" s="24">
        <f t="shared" ca="1" si="547"/>
        <v>24.62904587857728</v>
      </c>
      <c r="TW19" s="24">
        <f t="shared" ca="1" si="548"/>
        <v>27.759296021761276</v>
      </c>
      <c r="TX19" s="24">
        <f t="shared" ca="1" si="549"/>
        <v>27.300389424142612</v>
      </c>
      <c r="TY19" s="24">
        <f t="shared" ca="1" si="550"/>
        <v>26.669725617844112</v>
      </c>
      <c r="TZ19" s="24">
        <f t="shared" ca="1" si="551"/>
        <v>27.307458121078739</v>
      </c>
      <c r="UA19" s="24">
        <f t="shared" ca="1" si="552"/>
        <v>24.676968435449933</v>
      </c>
      <c r="UB19" s="24">
        <f t="shared" ca="1" si="553"/>
        <v>23.28898039685366</v>
      </c>
      <c r="UC19" s="24">
        <f t="shared" ca="1" si="554"/>
        <v>23.742166000972041</v>
      </c>
      <c r="UD19" s="24">
        <f t="shared" ca="1" si="555"/>
        <v>25.549767904744524</v>
      </c>
      <c r="UE19" s="24">
        <f t="shared" ca="1" si="556"/>
        <v>25.444615713895022</v>
      </c>
      <c r="UF19" s="24">
        <f t="shared" ca="1" si="557"/>
        <v>25.845699232623293</v>
      </c>
      <c r="UG19" s="24">
        <f t="shared" ca="1" si="558"/>
        <v>24.815341219974783</v>
      </c>
      <c r="UH19" s="24">
        <f t="shared" ca="1" si="559"/>
        <v>21.961522395574669</v>
      </c>
      <c r="UI19" s="24">
        <f t="shared" ca="1" si="560"/>
        <v>24.33108986193961</v>
      </c>
      <c r="UJ19" s="24">
        <f t="shared" ca="1" si="561"/>
        <v>29.13623442805417</v>
      </c>
      <c r="UK19" s="24">
        <f t="shared" ca="1" si="562"/>
        <v>24.648413741211108</v>
      </c>
      <c r="UL19" s="24">
        <f t="shared" ca="1" si="563"/>
        <v>26.429097232386471</v>
      </c>
      <c r="UM19" s="24">
        <f t="shared" ca="1" si="564"/>
        <v>26.527185538112157</v>
      </c>
      <c r="UN19" s="24">
        <f t="shared" ca="1" si="565"/>
        <v>23.229036455776352</v>
      </c>
      <c r="UO19" s="24">
        <f t="shared" ca="1" si="566"/>
        <v>25.12387126046136</v>
      </c>
      <c r="UP19" s="24">
        <f t="shared" ca="1" si="567"/>
        <v>28.397791062830798</v>
      </c>
      <c r="UQ19" s="24">
        <f t="shared" ca="1" si="568"/>
        <v>31.12174103411143</v>
      </c>
      <c r="UR19" s="24">
        <f t="shared" ca="1" si="569"/>
        <v>25.152415184581933</v>
      </c>
      <c r="US19" s="24">
        <f t="shared" ca="1" si="570"/>
        <v>25.469818393871389</v>
      </c>
      <c r="UT19" s="24">
        <f t="shared" ca="1" si="571"/>
        <v>28.234250415983976</v>
      </c>
      <c r="UU19" s="24">
        <f t="shared" ca="1" si="572"/>
        <v>27.613081062524184</v>
      </c>
      <c r="UV19" s="24">
        <f t="shared" ca="1" si="573"/>
        <v>22.811250685606701</v>
      </c>
      <c r="UW19" s="24">
        <f t="shared" ca="1" si="574"/>
        <v>24.906666655063809</v>
      </c>
      <c r="UX19" s="24">
        <f t="shared" ca="1" si="575"/>
        <v>24.464688752121887</v>
      </c>
      <c r="UY19" s="24">
        <f t="shared" ca="1" si="576"/>
        <v>23.812066102716123</v>
      </c>
      <c r="UZ19" s="24">
        <f t="shared" ca="1" si="577"/>
        <v>21.885288825065846</v>
      </c>
      <c r="VA19" s="24">
        <f t="shared" ca="1" si="578"/>
        <v>26.054954697975084</v>
      </c>
      <c r="VB19" s="24">
        <f t="shared" ca="1" si="579"/>
        <v>26.566251487755757</v>
      </c>
      <c r="VC19" s="24">
        <f t="shared" ca="1" si="580"/>
        <v>25.034627115513018</v>
      </c>
      <c r="VD19" s="24">
        <f t="shared" ca="1" si="581"/>
        <v>23.861247481178012</v>
      </c>
      <c r="VE19" s="24">
        <f t="shared" ca="1" si="582"/>
        <v>23.292899647465223</v>
      </c>
      <c r="VF19" s="24">
        <f t="shared" ca="1" si="583"/>
        <v>26.482456273581022</v>
      </c>
      <c r="VG19" s="24">
        <f t="shared" ca="1" si="584"/>
        <v>27.435677876357936</v>
      </c>
      <c r="VH19" s="24">
        <f t="shared" ca="1" si="585"/>
        <v>25.697189901065929</v>
      </c>
      <c r="VI19" s="24">
        <f t="shared" ca="1" si="586"/>
        <v>27.918819049667398</v>
      </c>
      <c r="VJ19" s="24">
        <f t="shared" ca="1" si="587"/>
        <v>23.444185474721159</v>
      </c>
      <c r="VK19" s="24">
        <f t="shared" ca="1" si="588"/>
        <v>25.368386120932477</v>
      </c>
      <c r="VL19" s="24">
        <f t="shared" ca="1" si="589"/>
        <v>23.126326835662173</v>
      </c>
      <c r="VM19" s="24">
        <f t="shared" ca="1" si="590"/>
        <v>27.49267122974145</v>
      </c>
      <c r="VN19" s="24">
        <f t="shared" ca="1" si="591"/>
        <v>25.531554692816282</v>
      </c>
      <c r="VO19" s="24">
        <f t="shared" ca="1" si="592"/>
        <v>22.664097030854137</v>
      </c>
      <c r="VP19" s="24">
        <f t="shared" ca="1" si="593"/>
        <v>24.326567798303412</v>
      </c>
      <c r="VQ19" s="24">
        <f t="shared" ca="1" si="594"/>
        <v>26.427387281297634</v>
      </c>
      <c r="VR19" s="24">
        <f t="shared" ca="1" si="595"/>
        <v>25.156729865816015</v>
      </c>
      <c r="VS19" s="24">
        <f t="shared" ca="1" si="596"/>
        <v>23.759634258200244</v>
      </c>
      <c r="VT19" s="24">
        <f t="shared" ca="1" si="597"/>
        <v>24.762542919364144</v>
      </c>
      <c r="VU19" s="24">
        <f t="shared" ca="1" si="598"/>
        <v>24.107899123441722</v>
      </c>
      <c r="VV19" s="24">
        <f t="shared" ca="1" si="599"/>
        <v>25.58615389374873</v>
      </c>
      <c r="VW19" s="24">
        <f t="shared" ca="1" si="600"/>
        <v>27.086519767902836</v>
      </c>
      <c r="VX19" s="24">
        <f t="shared" ca="1" si="601"/>
        <v>25.048512627061797</v>
      </c>
      <c r="VY19" s="24">
        <f t="shared" ca="1" si="602"/>
        <v>22.910384177268231</v>
      </c>
      <c r="VZ19" s="24">
        <f t="shared" ca="1" si="603"/>
        <v>24.661334352189435</v>
      </c>
      <c r="WA19" s="24">
        <f t="shared" ca="1" si="604"/>
        <v>26.622200262216513</v>
      </c>
      <c r="WB19" s="24">
        <f t="shared" ca="1" si="605"/>
        <v>25.060435579263093</v>
      </c>
      <c r="WC19" s="24">
        <f t="shared" ca="1" si="606"/>
        <v>26.106737765546693</v>
      </c>
      <c r="WD19" s="24">
        <f t="shared" ca="1" si="607"/>
        <v>23.319015667136757</v>
      </c>
      <c r="WE19" s="24">
        <f t="shared" ca="1" si="608"/>
        <v>26.425946249821202</v>
      </c>
      <c r="WF19" s="24">
        <f t="shared" ca="1" si="609"/>
        <v>25.896901650736595</v>
      </c>
      <c r="WG19" s="24">
        <f t="shared" ca="1" si="610"/>
        <v>26.606185101642755</v>
      </c>
      <c r="WH19" s="24">
        <f t="shared" ca="1" si="611"/>
        <v>25.211739083548579</v>
      </c>
      <c r="WI19" s="24">
        <f t="shared" ca="1" si="612"/>
        <v>24.319561706765253</v>
      </c>
      <c r="WJ19" s="24">
        <f t="shared" ca="1" si="613"/>
        <v>22.143508902226699</v>
      </c>
      <c r="WK19" s="24">
        <f t="shared" ca="1" si="614"/>
        <v>23.516342486380466</v>
      </c>
      <c r="WL19" s="24">
        <f t="shared" ca="1" si="615"/>
        <v>25.86990003273154</v>
      </c>
      <c r="WM19" s="24">
        <f t="shared" ca="1" si="616"/>
        <v>23.669472059450808</v>
      </c>
      <c r="WN19" s="24">
        <f t="shared" ca="1" si="617"/>
        <v>22.535678878720017</v>
      </c>
      <c r="WO19" s="24">
        <f t="shared" ca="1" si="618"/>
        <v>23.843600425410955</v>
      </c>
      <c r="WP19" s="24">
        <f t="shared" ca="1" si="619"/>
        <v>24.790103071305417</v>
      </c>
      <c r="WQ19" s="24">
        <f t="shared" ca="1" si="620"/>
        <v>23.636882876843629</v>
      </c>
      <c r="WR19" s="24">
        <f t="shared" ca="1" si="621"/>
        <v>20.698787144060642</v>
      </c>
      <c r="WS19" s="24">
        <f t="shared" ca="1" si="622"/>
        <v>27.504389048290971</v>
      </c>
      <c r="WT19" s="24">
        <f t="shared" ca="1" si="623"/>
        <v>23.909858728017817</v>
      </c>
      <c r="WU19" s="24">
        <f t="shared" ca="1" si="624"/>
        <v>25.84357451583951</v>
      </c>
      <c r="WV19" s="24">
        <f t="shared" ca="1" si="625"/>
        <v>23.915266630852035</v>
      </c>
      <c r="WW19" s="24">
        <f t="shared" ca="1" si="626"/>
        <v>23.276593145810793</v>
      </c>
      <c r="WX19" s="24">
        <f t="shared" ca="1" si="627"/>
        <v>21.607166432783437</v>
      </c>
      <c r="WY19" s="24">
        <f t="shared" ca="1" si="628"/>
        <v>26.68763442739785</v>
      </c>
      <c r="WZ19" s="24">
        <f t="shared" ca="1" si="629"/>
        <v>23.065594530921292</v>
      </c>
      <c r="XA19" s="24">
        <f t="shared" ca="1" si="630"/>
        <v>25.886733427667174</v>
      </c>
      <c r="XB19" s="24">
        <f t="shared" ca="1" si="631"/>
        <v>26.847404413692178</v>
      </c>
      <c r="XC19" s="24">
        <f t="shared" ca="1" si="632"/>
        <v>24.27481032981964</v>
      </c>
      <c r="XD19" s="24">
        <f t="shared" ca="1" si="633"/>
        <v>28.041265493190416</v>
      </c>
      <c r="XE19" s="24">
        <f t="shared" ca="1" si="634"/>
        <v>20.74474027065909</v>
      </c>
      <c r="XF19" s="24">
        <f t="shared" ca="1" si="635"/>
        <v>24.715427013296413</v>
      </c>
      <c r="XG19" s="24">
        <f t="shared" ca="1" si="636"/>
        <v>22.436151408827566</v>
      </c>
      <c r="XH19" s="24">
        <f t="shared" ca="1" si="637"/>
        <v>23.106732471692638</v>
      </c>
      <c r="XI19" s="24">
        <f t="shared" ca="1" si="638"/>
        <v>27.804579923976373</v>
      </c>
      <c r="XJ19" s="24">
        <f t="shared" ca="1" si="639"/>
        <v>24.46135027854735</v>
      </c>
      <c r="XK19" s="24">
        <f t="shared" ca="1" si="640"/>
        <v>23.733852223209041</v>
      </c>
      <c r="XL19" s="24">
        <f t="shared" ca="1" si="641"/>
        <v>23.946783477248271</v>
      </c>
      <c r="XM19" s="24">
        <f t="shared" ca="1" si="642"/>
        <v>23.96799236870341</v>
      </c>
      <c r="XN19" s="24">
        <f t="shared" ca="1" si="643"/>
        <v>24.944088379619966</v>
      </c>
      <c r="XO19" s="24">
        <f t="shared" ca="1" si="644"/>
        <v>24.143798255324455</v>
      </c>
      <c r="XP19" s="24">
        <f t="shared" ca="1" si="645"/>
        <v>28.409975873346728</v>
      </c>
      <c r="XQ19" s="24">
        <f t="shared" ca="1" si="646"/>
        <v>24.142416954034232</v>
      </c>
      <c r="XR19" s="24">
        <f t="shared" ca="1" si="647"/>
        <v>25.936709367725765</v>
      </c>
      <c r="XS19" s="24">
        <f t="shared" ca="1" si="648"/>
        <v>24.718924278482778</v>
      </c>
      <c r="XT19" s="24">
        <f t="shared" ca="1" si="649"/>
        <v>24.163004939629189</v>
      </c>
      <c r="XU19" s="24">
        <f t="shared" ca="1" si="650"/>
        <v>24.847028237466315</v>
      </c>
      <c r="XV19" s="24">
        <f t="shared" ca="1" si="651"/>
        <v>26.575522790840594</v>
      </c>
      <c r="XW19" s="24">
        <f t="shared" ca="1" si="652"/>
        <v>28.112768729382754</v>
      </c>
      <c r="XX19" s="24">
        <f t="shared" ca="1" si="653"/>
        <v>25.413856415166808</v>
      </c>
      <c r="XY19" s="24">
        <f t="shared" ca="1" si="654"/>
        <v>24.025991700863926</v>
      </c>
      <c r="XZ19" s="24">
        <f t="shared" ca="1" si="655"/>
        <v>25.71697833008124</v>
      </c>
      <c r="YA19" s="24">
        <f t="shared" ca="1" si="656"/>
        <v>23.461649667019881</v>
      </c>
      <c r="YB19" s="24">
        <f t="shared" ca="1" si="657"/>
        <v>22.352437703885542</v>
      </c>
      <c r="YC19" s="24">
        <f t="shared" ca="1" si="658"/>
        <v>22.976942054310769</v>
      </c>
      <c r="YD19" s="24">
        <f t="shared" ca="1" si="659"/>
        <v>24.66720391512531</v>
      </c>
      <c r="YE19" s="24">
        <f t="shared" ca="1" si="660"/>
        <v>22.790839249836029</v>
      </c>
      <c r="YF19" s="24">
        <f t="shared" ca="1" si="661"/>
        <v>22.670387004407402</v>
      </c>
      <c r="YG19" s="24">
        <f t="shared" ca="1" si="662"/>
        <v>24.367702999791884</v>
      </c>
      <c r="YH19" s="24">
        <f t="shared" ca="1" si="663"/>
        <v>23.154527244869708</v>
      </c>
      <c r="YI19" s="24">
        <f t="shared" ca="1" si="664"/>
        <v>22.954957771666077</v>
      </c>
      <c r="YJ19" s="24">
        <f t="shared" ca="1" si="665"/>
        <v>24.455929374305065</v>
      </c>
      <c r="YK19" s="24">
        <f t="shared" ca="1" si="666"/>
        <v>24.896445968648351</v>
      </c>
      <c r="YL19" s="24">
        <f t="shared" ca="1" si="667"/>
        <v>29.208190925227772</v>
      </c>
      <c r="YM19" s="24">
        <f t="shared" ca="1" si="668"/>
        <v>26.739900538849671</v>
      </c>
      <c r="YN19" s="24">
        <f t="shared" ca="1" si="669"/>
        <v>22.747519274456302</v>
      </c>
      <c r="YO19" s="24">
        <f t="shared" ca="1" si="670"/>
        <v>23.7442060020879</v>
      </c>
      <c r="YP19" s="24">
        <f t="shared" ca="1" si="671"/>
        <v>24.972001387804166</v>
      </c>
      <c r="YQ19" s="24">
        <f t="shared" ca="1" si="672"/>
        <v>23.594584801793861</v>
      </c>
      <c r="YR19" s="24">
        <f t="shared" ca="1" si="673"/>
        <v>27.374958119554112</v>
      </c>
      <c r="YS19" s="24">
        <f t="shared" ca="1" si="674"/>
        <v>23.673252637425616</v>
      </c>
      <c r="YT19" s="24">
        <f t="shared" ca="1" si="675"/>
        <v>23.938168265678122</v>
      </c>
      <c r="YU19" s="24">
        <f t="shared" ca="1" si="676"/>
        <v>24.200875088678345</v>
      </c>
      <c r="YV19" s="24">
        <f t="shared" ca="1" si="677"/>
        <v>24.618708335145829</v>
      </c>
      <c r="YW19" s="24">
        <f t="shared" ca="1" si="678"/>
        <v>24.041001128419026</v>
      </c>
      <c r="YX19" s="24">
        <f t="shared" ca="1" si="679"/>
        <v>27.071705579190631</v>
      </c>
      <c r="YY19" s="24">
        <f t="shared" ca="1" si="680"/>
        <v>27.05601418962636</v>
      </c>
      <c r="YZ19" s="24">
        <f t="shared" ca="1" si="681"/>
        <v>25.442995748384178</v>
      </c>
      <c r="ZA19" s="24">
        <f t="shared" ca="1" si="682"/>
        <v>29.025554530882577</v>
      </c>
      <c r="ZB19" s="24">
        <f t="shared" ca="1" si="683"/>
        <v>24.303235753980406</v>
      </c>
      <c r="ZC19" s="24">
        <f t="shared" ca="1" si="684"/>
        <v>24.485545990703063</v>
      </c>
      <c r="ZD19" s="24">
        <f t="shared" ca="1" si="685"/>
        <v>25.019388585499534</v>
      </c>
      <c r="ZE19" s="24">
        <f t="shared" ca="1" si="686"/>
        <v>20.520124371097008</v>
      </c>
      <c r="ZF19" s="24">
        <f t="shared" ca="1" si="687"/>
        <v>25.920112717783969</v>
      </c>
      <c r="ZG19" s="24">
        <f t="shared" ca="1" si="688"/>
        <v>27.3893887334909</v>
      </c>
      <c r="ZH19" s="24">
        <f t="shared" ca="1" si="689"/>
        <v>26.121803592308982</v>
      </c>
      <c r="ZI19" s="24">
        <f t="shared" ca="1" si="690"/>
        <v>24.166048109529608</v>
      </c>
      <c r="ZJ19" s="24">
        <f t="shared" ca="1" si="691"/>
        <v>22.117718802722258</v>
      </c>
      <c r="ZK19" s="24">
        <f t="shared" ca="1" si="692"/>
        <v>28.609921394220855</v>
      </c>
      <c r="ZL19" s="24">
        <f t="shared" ca="1" si="693"/>
        <v>24.674234996867529</v>
      </c>
      <c r="ZM19" s="24">
        <f t="shared" ca="1" si="694"/>
        <v>25.24169999195778</v>
      </c>
      <c r="ZN19" s="24">
        <f t="shared" ca="1" si="695"/>
        <v>28.514455202353663</v>
      </c>
      <c r="ZO19" s="24">
        <f t="shared" ca="1" si="696"/>
        <v>24.958765459065184</v>
      </c>
      <c r="ZP19" s="24">
        <f t="shared" ca="1" si="697"/>
        <v>29.533585866029679</v>
      </c>
      <c r="ZQ19" s="24">
        <f t="shared" ca="1" si="698"/>
        <v>24.132528147228836</v>
      </c>
      <c r="ZR19" s="24">
        <f t="shared" ca="1" si="699"/>
        <v>27.406841392964186</v>
      </c>
      <c r="ZS19" s="24">
        <f t="shared" ca="1" si="700"/>
        <v>24.099263069805904</v>
      </c>
      <c r="ZT19" s="24">
        <f t="shared" ca="1" si="701"/>
        <v>25.093564857031158</v>
      </c>
      <c r="ZU19" s="24">
        <f t="shared" ca="1" si="702"/>
        <v>22.653020865347479</v>
      </c>
      <c r="ZV19" s="24">
        <f t="shared" ca="1" si="703"/>
        <v>26.663234118657687</v>
      </c>
      <c r="ZW19" s="24">
        <f t="shared" ca="1" si="704"/>
        <v>23.06419656040584</v>
      </c>
      <c r="ZX19" s="24">
        <f t="shared" ca="1" si="705"/>
        <v>27.164080856402023</v>
      </c>
      <c r="ZY19" s="24">
        <f t="shared" ca="1" si="706"/>
        <v>27.247315651126609</v>
      </c>
      <c r="ZZ19" s="24">
        <f t="shared" ca="1" si="707"/>
        <v>26.420903042161608</v>
      </c>
      <c r="AAA19" s="24">
        <f t="shared" ca="1" si="708"/>
        <v>26.995704349408562</v>
      </c>
      <c r="AAB19" s="24">
        <f t="shared" ca="1" si="709"/>
        <v>24.449109661180618</v>
      </c>
      <c r="AAC19" s="24">
        <f t="shared" ca="1" si="710"/>
        <v>25.418937683943724</v>
      </c>
      <c r="AAD19" s="24">
        <f t="shared" ca="1" si="711"/>
        <v>24.042949385470592</v>
      </c>
      <c r="AAE19" s="24">
        <f t="shared" ca="1" si="712"/>
        <v>24.94235564465864</v>
      </c>
      <c r="AAF19" s="24">
        <f t="shared" ca="1" si="713"/>
        <v>24.760063609830159</v>
      </c>
      <c r="AAG19" s="24">
        <f t="shared" ca="1" si="714"/>
        <v>26.676083706156383</v>
      </c>
      <c r="AAH19" s="24">
        <f t="shared" ca="1" si="715"/>
        <v>23.653570260010611</v>
      </c>
      <c r="AAI19" s="24">
        <f t="shared" ca="1" si="716"/>
        <v>28.577054614854898</v>
      </c>
      <c r="AAJ19" s="24">
        <f t="shared" ca="1" si="717"/>
        <v>25.488323881926412</v>
      </c>
      <c r="AAK19" s="24">
        <f t="shared" ca="1" si="718"/>
        <v>22.25971224440746</v>
      </c>
      <c r="AAL19" s="24">
        <f t="shared" ca="1" si="719"/>
        <v>25.36109258065505</v>
      </c>
      <c r="AAM19" s="24">
        <f t="shared" ca="1" si="720"/>
        <v>25.299886127234579</v>
      </c>
      <c r="AAN19" s="24">
        <f t="shared" ca="1" si="721"/>
        <v>23.159472078515329</v>
      </c>
      <c r="AAO19" s="24">
        <f t="shared" ca="1" si="722"/>
        <v>26.105352821237112</v>
      </c>
      <c r="AAP19" s="24">
        <f t="shared" ca="1" si="723"/>
        <v>23.996036281854209</v>
      </c>
      <c r="AAQ19" s="24">
        <f t="shared" ca="1" si="724"/>
        <v>24.089034990103904</v>
      </c>
      <c r="AAR19" s="24">
        <f t="shared" ca="1" si="725"/>
        <v>23.748846528063574</v>
      </c>
      <c r="AAS19" s="24">
        <f t="shared" ca="1" si="726"/>
        <v>26.122123938794275</v>
      </c>
      <c r="AAT19" s="24">
        <f t="shared" ca="1" si="727"/>
        <v>22.10463580012912</v>
      </c>
      <c r="AAU19" s="24">
        <f t="shared" ca="1" si="728"/>
        <v>27.921991577162753</v>
      </c>
      <c r="AAV19" s="24">
        <f t="shared" ca="1" si="729"/>
        <v>22.909711239500176</v>
      </c>
      <c r="AAW19" s="24">
        <f t="shared" ca="1" si="730"/>
        <v>26.150036844862456</v>
      </c>
      <c r="AAX19" s="24">
        <f t="shared" ca="1" si="731"/>
        <v>23.074635184704764</v>
      </c>
      <c r="AAY19" s="24">
        <f t="shared" ca="1" si="732"/>
        <v>26.153699337464722</v>
      </c>
      <c r="AAZ19" s="24">
        <f t="shared" ca="1" si="733"/>
        <v>25.256156284856477</v>
      </c>
      <c r="ABA19" s="24">
        <f t="shared" ca="1" si="734"/>
        <v>22.106551556870564</v>
      </c>
      <c r="ABB19" s="24">
        <f t="shared" ca="1" si="735"/>
        <v>26.025987472542621</v>
      </c>
      <c r="ABC19" s="24">
        <f t="shared" ca="1" si="736"/>
        <v>24.109848141974396</v>
      </c>
      <c r="ABD19" s="24">
        <f t="shared" ca="1" si="737"/>
        <v>28.894228254478477</v>
      </c>
      <c r="ABE19" s="24">
        <f t="shared" ca="1" si="738"/>
        <v>25.138018170699077</v>
      </c>
      <c r="ABF19" s="24">
        <f t="shared" ca="1" si="739"/>
        <v>25.261913162140416</v>
      </c>
      <c r="ABG19" s="24">
        <f t="shared" ca="1" si="740"/>
        <v>24.432831570081298</v>
      </c>
      <c r="ABH19" s="24">
        <f t="shared" ca="1" si="741"/>
        <v>22.164036735291308</v>
      </c>
      <c r="ABI19" s="24">
        <f t="shared" ca="1" si="742"/>
        <v>24.736514055661878</v>
      </c>
      <c r="ABJ19" s="24">
        <f t="shared" ca="1" si="743"/>
        <v>23.629514909751272</v>
      </c>
      <c r="ABK19" s="24">
        <f t="shared" ca="1" si="744"/>
        <v>28.13798250290936</v>
      </c>
      <c r="ABL19" s="24">
        <f t="shared" ca="1" si="745"/>
        <v>24.986425606166641</v>
      </c>
      <c r="ABM19" s="24">
        <f t="shared" ca="1" si="746"/>
        <v>22.918156380979362</v>
      </c>
      <c r="ABN19" s="24">
        <f t="shared" ca="1" si="747"/>
        <v>24.520609360722297</v>
      </c>
      <c r="ABO19" s="24">
        <f t="shared" ca="1" si="748"/>
        <v>22.960540634604062</v>
      </c>
      <c r="ABP19" s="24">
        <f t="shared" ca="1" si="749"/>
        <v>22.588724462536465</v>
      </c>
      <c r="ABQ19" s="24">
        <f t="shared" ca="1" si="750"/>
        <v>25.664068827055264</v>
      </c>
      <c r="ABR19" s="24">
        <f t="shared" ca="1" si="751"/>
        <v>25.350388205804439</v>
      </c>
      <c r="ABS19" s="24">
        <f t="shared" ca="1" si="752"/>
        <v>21.901131879855438</v>
      </c>
      <c r="ABT19" s="24">
        <f t="shared" ca="1" si="753"/>
        <v>24.356756911885284</v>
      </c>
      <c r="ABU19" s="24">
        <f t="shared" ca="1" si="754"/>
        <v>24.156270245378586</v>
      </c>
      <c r="ABV19" s="24">
        <f t="shared" ca="1" si="755"/>
        <v>24.947543006104631</v>
      </c>
      <c r="ABW19" s="24">
        <f t="shared" ca="1" si="756"/>
        <v>29.467573223060469</v>
      </c>
      <c r="ABX19" s="24">
        <f t="shared" ca="1" si="757"/>
        <v>23.437792569930455</v>
      </c>
      <c r="ABY19" s="24">
        <f t="shared" ca="1" si="758"/>
        <v>27.541533606206972</v>
      </c>
      <c r="ABZ19" s="24">
        <f t="shared" ca="1" si="759"/>
        <v>24.884540823878837</v>
      </c>
      <c r="ACA19" s="24">
        <f t="shared" ca="1" si="760"/>
        <v>23.120854658863951</v>
      </c>
      <c r="ACB19" s="24">
        <f t="shared" ca="1" si="761"/>
        <v>23.928346835500896</v>
      </c>
      <c r="ACC19" s="24">
        <f t="shared" ca="1" si="762"/>
        <v>25.477057438836187</v>
      </c>
      <c r="ACD19" s="24">
        <f t="shared" ca="1" si="763"/>
        <v>26.717030163659103</v>
      </c>
      <c r="ACE19" s="24">
        <f t="shared" ca="1" si="764"/>
        <v>25.095463713139765</v>
      </c>
      <c r="ACF19" s="24">
        <f t="shared" ca="1" si="765"/>
        <v>22.65984614945247</v>
      </c>
      <c r="ACG19" s="24">
        <f t="shared" ca="1" si="766"/>
        <v>25.87226954718302</v>
      </c>
      <c r="ACH19" s="24">
        <f t="shared" ca="1" si="767"/>
        <v>23.442876332517674</v>
      </c>
      <c r="ACI19" s="24">
        <f t="shared" ca="1" si="768"/>
        <v>22.559680456140821</v>
      </c>
      <c r="ACJ19" s="24">
        <f t="shared" ca="1" si="769"/>
        <v>25.099383172339035</v>
      </c>
      <c r="ACK19" s="24">
        <f t="shared" ca="1" si="770"/>
        <v>23.901211107842972</v>
      </c>
      <c r="ACL19" s="24">
        <f t="shared" ca="1" si="771"/>
        <v>26.419007861505321</v>
      </c>
      <c r="ACM19" s="24">
        <f t="shared" ca="1" si="772"/>
        <v>23.498549397650113</v>
      </c>
      <c r="ACN19" s="24">
        <f t="shared" ca="1" si="773"/>
        <v>29.256464182940466</v>
      </c>
      <c r="ACO19" s="24">
        <f t="shared" ca="1" si="774"/>
        <v>27.072535763526975</v>
      </c>
      <c r="ACP19" s="24">
        <f t="shared" ca="1" si="775"/>
        <v>26.641719149598362</v>
      </c>
      <c r="ACQ19" s="24">
        <f t="shared" ca="1" si="776"/>
        <v>26.11234866245761</v>
      </c>
      <c r="ACR19" s="24">
        <f t="shared" ca="1" si="777"/>
        <v>28.333827182477886</v>
      </c>
      <c r="ACS19" s="24">
        <f t="shared" ca="1" si="778"/>
        <v>27.100183890509271</v>
      </c>
      <c r="ACT19" s="24">
        <f t="shared" ca="1" si="779"/>
        <v>25.247475626918423</v>
      </c>
      <c r="ACU19" s="24">
        <f t="shared" ca="1" si="780"/>
        <v>23.003213479509135</v>
      </c>
      <c r="ACV19" s="24">
        <f t="shared" ca="1" si="781"/>
        <v>28.110436421933187</v>
      </c>
      <c r="ACW19" s="24">
        <f t="shared" ca="1" si="782"/>
        <v>24.872590036449484</v>
      </c>
      <c r="ACX19" s="24">
        <f t="shared" ca="1" si="783"/>
        <v>23.06066495778483</v>
      </c>
      <c r="ACY19" s="24">
        <f t="shared" ca="1" si="784"/>
        <v>27.364721710496443</v>
      </c>
      <c r="ACZ19" s="24">
        <f t="shared" ca="1" si="785"/>
        <v>21.363436685458034</v>
      </c>
      <c r="ADA19" s="24">
        <f t="shared" ca="1" si="786"/>
        <v>25.462591896027863</v>
      </c>
      <c r="ADB19" s="24">
        <f t="shared" ca="1" si="787"/>
        <v>28.670593954480076</v>
      </c>
      <c r="ADC19" s="24">
        <f t="shared" ca="1" si="788"/>
        <v>26.390178827285627</v>
      </c>
      <c r="ADD19" s="24">
        <f t="shared" ca="1" si="789"/>
        <v>25.184788395215925</v>
      </c>
      <c r="ADE19" s="24">
        <f t="shared" ca="1" si="790"/>
        <v>26.008488237057367</v>
      </c>
      <c r="ADF19" s="24">
        <f t="shared" ca="1" si="791"/>
        <v>24.194114490364267</v>
      </c>
      <c r="ADG19" s="24">
        <f t="shared" ca="1" si="792"/>
        <v>24.318434514588485</v>
      </c>
      <c r="ADH19" s="24">
        <f t="shared" ca="1" si="793"/>
        <v>25.930269704263324</v>
      </c>
      <c r="ADI19" s="24">
        <f t="shared" ca="1" si="794"/>
        <v>23.6570421045773</v>
      </c>
      <c r="ADJ19" s="24">
        <f t="shared" ca="1" si="795"/>
        <v>23.719479885285704</v>
      </c>
      <c r="ADK19" s="24">
        <f t="shared" ca="1" si="796"/>
        <v>26.151057785926604</v>
      </c>
      <c r="ADL19" s="24">
        <f t="shared" ca="1" si="797"/>
        <v>22.849748289218418</v>
      </c>
      <c r="ADM19" s="24">
        <f t="shared" ca="1" si="798"/>
        <v>26.223521756425058</v>
      </c>
      <c r="ADN19" s="24">
        <f t="shared" ca="1" si="799"/>
        <v>21.249465589953807</v>
      </c>
      <c r="ADO19" s="24">
        <f t="shared" ca="1" si="800"/>
        <v>24.359011728187511</v>
      </c>
      <c r="ADP19" s="24">
        <f t="shared" ca="1" si="801"/>
        <v>25.237105225578613</v>
      </c>
      <c r="ADQ19" s="24">
        <f t="shared" ca="1" si="802"/>
        <v>23.959400388408049</v>
      </c>
      <c r="ADR19" s="24">
        <f t="shared" ca="1" si="803"/>
        <v>25.604452306445072</v>
      </c>
      <c r="ADS19" s="24">
        <f t="shared" ca="1" si="804"/>
        <v>23.085835221970552</v>
      </c>
      <c r="ADT19" s="24">
        <f t="shared" ca="1" si="805"/>
        <v>24.398034543898266</v>
      </c>
      <c r="ADU19" s="24">
        <f t="shared" ca="1" si="806"/>
        <v>23.949338015157558</v>
      </c>
      <c r="ADV19" s="24">
        <f t="shared" ca="1" si="807"/>
        <v>23.503389576230543</v>
      </c>
      <c r="ADW19" s="24">
        <f t="shared" ca="1" si="808"/>
        <v>25.604565209391765</v>
      </c>
      <c r="ADX19" s="24">
        <f t="shared" ca="1" si="809"/>
        <v>24.031022550135706</v>
      </c>
      <c r="ADY19" s="24">
        <f t="shared" ca="1" si="810"/>
        <v>26.483855275345569</v>
      </c>
      <c r="ADZ19" s="24">
        <f t="shared" ca="1" si="811"/>
        <v>28.96668573724995</v>
      </c>
      <c r="AEA19" s="24">
        <f t="shared" ca="1" si="812"/>
        <v>24.275127917891613</v>
      </c>
      <c r="AEB19" s="24">
        <f t="shared" ca="1" si="813"/>
        <v>23.191883908216937</v>
      </c>
      <c r="AEC19" s="24">
        <f t="shared" ca="1" si="814"/>
        <v>24.925482222968149</v>
      </c>
      <c r="AED19" s="24">
        <f t="shared" ca="1" si="815"/>
        <v>27.063967744707544</v>
      </c>
      <c r="AEE19" s="24">
        <f t="shared" ca="1" si="816"/>
        <v>24.072752259517017</v>
      </c>
      <c r="AEF19" s="24">
        <f t="shared" ca="1" si="817"/>
        <v>21.553615087400821</v>
      </c>
      <c r="AEG19" s="24">
        <f t="shared" ca="1" si="818"/>
        <v>25.628614858233952</v>
      </c>
      <c r="AEH19" s="24">
        <f t="shared" ca="1" si="819"/>
        <v>24.389591214677292</v>
      </c>
      <c r="AEI19" s="24">
        <f t="shared" ca="1" si="820"/>
        <v>28.509641263358841</v>
      </c>
      <c r="AEJ19" s="24">
        <f t="shared" ca="1" si="821"/>
        <v>23.059768538797631</v>
      </c>
      <c r="AEK19" s="24">
        <f t="shared" ca="1" si="822"/>
        <v>22.777530148050953</v>
      </c>
      <c r="AEL19" s="24">
        <f t="shared" ca="1" si="823"/>
        <v>24.436251174022434</v>
      </c>
      <c r="AEM19" s="24">
        <f t="shared" ca="1" si="824"/>
        <v>27.415462346028896</v>
      </c>
      <c r="AEN19" s="24">
        <f t="shared" ca="1" si="825"/>
        <v>26.338505335811121</v>
      </c>
      <c r="AEO19" s="24">
        <f t="shared" ca="1" si="826"/>
        <v>23.688503997476484</v>
      </c>
      <c r="AEP19" s="24">
        <f t="shared" ca="1" si="827"/>
        <v>22.697242996024553</v>
      </c>
      <c r="AEQ19" s="24">
        <f t="shared" ca="1" si="828"/>
        <v>22.261435604568469</v>
      </c>
      <c r="AER19" s="24">
        <f t="shared" ca="1" si="829"/>
        <v>27.040203508894859</v>
      </c>
      <c r="AES19" s="24">
        <f t="shared" ca="1" si="830"/>
        <v>23.746658775120313</v>
      </c>
      <c r="AET19" s="24">
        <f t="shared" ca="1" si="831"/>
        <v>23.573066835543592</v>
      </c>
      <c r="AEU19" s="24">
        <f t="shared" ca="1" si="832"/>
        <v>25.364646982007589</v>
      </c>
      <c r="AEV19" s="24">
        <f t="shared" ca="1" si="833"/>
        <v>27.252045153307439</v>
      </c>
      <c r="AEW19" s="24">
        <f t="shared" ca="1" si="834"/>
        <v>25.027596230984187</v>
      </c>
      <c r="AEX19" s="24">
        <f t="shared" ca="1" si="835"/>
        <v>25.414787880656174</v>
      </c>
      <c r="AEY19" s="24">
        <f t="shared" ca="1" si="836"/>
        <v>22.552901979830057</v>
      </c>
      <c r="AEZ19" s="24">
        <f t="shared" ca="1" si="837"/>
        <v>25.733894673880137</v>
      </c>
      <c r="AFA19" s="24">
        <f t="shared" ca="1" si="838"/>
        <v>25.54840320403467</v>
      </c>
      <c r="AFB19" s="24">
        <f t="shared" ca="1" si="839"/>
        <v>22.838016504305632</v>
      </c>
      <c r="AFC19" s="24">
        <f t="shared" ca="1" si="840"/>
        <v>23.965653077836315</v>
      </c>
      <c r="AFD19" s="24">
        <f t="shared" ca="1" si="841"/>
        <v>23.687229175120013</v>
      </c>
      <c r="AFE19" s="24">
        <f t="shared" ca="1" si="842"/>
        <v>25.99629482963789</v>
      </c>
      <c r="AFF19" s="24">
        <f t="shared" ca="1" si="843"/>
        <v>24.376892773102959</v>
      </c>
      <c r="AFG19" s="24">
        <f t="shared" ca="1" si="844"/>
        <v>24.507074874263605</v>
      </c>
      <c r="AFH19" s="24">
        <f t="shared" ca="1" si="845"/>
        <v>21.3910767661603</v>
      </c>
      <c r="AFI19" s="24">
        <f t="shared" ca="1" si="846"/>
        <v>22.610028957978983</v>
      </c>
      <c r="AFJ19" s="24">
        <f t="shared" ca="1" si="847"/>
        <v>27.621333054732265</v>
      </c>
      <c r="AFK19" s="24">
        <f t="shared" ca="1" si="848"/>
        <v>23.827834268676646</v>
      </c>
      <c r="AFL19" s="24">
        <f t="shared" ca="1" si="849"/>
        <v>23.905291686198552</v>
      </c>
      <c r="AFM19" s="24">
        <f t="shared" ca="1" si="850"/>
        <v>24.400127548883656</v>
      </c>
      <c r="AFN19" s="24">
        <f t="shared" ca="1" si="851"/>
        <v>20.564415694205312</v>
      </c>
      <c r="AFO19" s="24">
        <f t="shared" ca="1" si="852"/>
        <v>22.657846740439226</v>
      </c>
      <c r="AFP19" s="24">
        <f t="shared" ca="1" si="853"/>
        <v>26.754223282268693</v>
      </c>
      <c r="AFQ19" s="24">
        <f t="shared" ca="1" si="854"/>
        <v>25.115109033020666</v>
      </c>
      <c r="AFR19" s="24">
        <f t="shared" ca="1" si="855"/>
        <v>24.738475642426462</v>
      </c>
      <c r="AFS19" s="24">
        <f t="shared" ca="1" si="856"/>
        <v>33.976758292733258</v>
      </c>
      <c r="AFT19" s="24">
        <f t="shared" ca="1" si="857"/>
        <v>25.205459581061209</v>
      </c>
      <c r="AFU19" s="24">
        <f t="shared" ca="1" si="858"/>
        <v>23.735216385248275</v>
      </c>
      <c r="AFV19" s="24">
        <f t="shared" ca="1" si="859"/>
        <v>23.267295470429072</v>
      </c>
      <c r="AFW19" s="24">
        <f t="shared" ca="1" si="860"/>
        <v>27.423605767255008</v>
      </c>
      <c r="AFX19" s="24">
        <f t="shared" ca="1" si="861"/>
        <v>25.630886263257338</v>
      </c>
      <c r="AFY19" s="24">
        <f t="shared" ca="1" si="862"/>
        <v>22.952530595829799</v>
      </c>
      <c r="AFZ19" s="24">
        <f t="shared" ca="1" si="863"/>
        <v>22.693221326964306</v>
      </c>
      <c r="AGA19" s="24">
        <f t="shared" ca="1" si="864"/>
        <v>26.280930368903029</v>
      </c>
      <c r="AGB19" s="24">
        <f t="shared" ca="1" si="865"/>
        <v>21.729898436096569</v>
      </c>
      <c r="AGC19" s="24">
        <f t="shared" ca="1" si="866"/>
        <v>24.349993694460572</v>
      </c>
      <c r="AGD19" s="24">
        <f t="shared" ca="1" si="867"/>
        <v>23.738494667426295</v>
      </c>
      <c r="AGE19" s="24">
        <f t="shared" ca="1" si="868"/>
        <v>25.437765201952228</v>
      </c>
      <c r="AGF19" s="24">
        <f t="shared" ca="1" si="869"/>
        <v>23.170893940402493</v>
      </c>
      <c r="AGG19" s="24">
        <f t="shared" ca="1" si="870"/>
        <v>25.826276414319477</v>
      </c>
      <c r="AGH19" s="24">
        <f t="shared" ca="1" si="871"/>
        <v>21.69633114624957</v>
      </c>
      <c r="AGI19" s="24">
        <f t="shared" ca="1" si="872"/>
        <v>25.322185511777921</v>
      </c>
      <c r="AGJ19" s="24">
        <f t="shared" ca="1" si="873"/>
        <v>24.220422552913398</v>
      </c>
      <c r="AGK19" s="24">
        <f t="shared" ca="1" si="874"/>
        <v>24.717726353663458</v>
      </c>
      <c r="AGL19" s="24">
        <f t="shared" ca="1" si="875"/>
        <v>24.670731290294967</v>
      </c>
      <c r="AGM19" s="24">
        <f t="shared" ca="1" si="876"/>
        <v>23.072449205995735</v>
      </c>
      <c r="AGN19" s="24">
        <f t="shared" ca="1" si="877"/>
        <v>26.368681130113341</v>
      </c>
      <c r="AGO19" s="24">
        <f t="shared" ca="1" si="878"/>
        <v>23.95153178966282</v>
      </c>
      <c r="AGP19" s="24">
        <f t="shared" ca="1" si="879"/>
        <v>25.359892793638917</v>
      </c>
      <c r="AGQ19" s="24">
        <f t="shared" ca="1" si="880"/>
        <v>28.279551015660012</v>
      </c>
      <c r="AGR19" s="24">
        <f t="shared" ca="1" si="881"/>
        <v>22.686696938386973</v>
      </c>
      <c r="AGS19" s="24">
        <f t="shared" ca="1" si="882"/>
        <v>29.734927078054135</v>
      </c>
      <c r="AGT19" s="24">
        <f t="shared" ca="1" si="883"/>
        <v>25.103056248920787</v>
      </c>
      <c r="AGU19" s="24">
        <f t="shared" ca="1" si="884"/>
        <v>26.598638155074131</v>
      </c>
      <c r="AGV19" s="24">
        <f t="shared" ca="1" si="885"/>
        <v>23.49117078738788</v>
      </c>
      <c r="AGW19" s="24">
        <f t="shared" ca="1" si="886"/>
        <v>29.536310583303511</v>
      </c>
      <c r="AGX19" s="24">
        <f t="shared" ca="1" si="887"/>
        <v>27.700540180031435</v>
      </c>
      <c r="AGY19" s="24">
        <f t="shared" ca="1" si="888"/>
        <v>23.80201195767399</v>
      </c>
      <c r="AGZ19" s="24">
        <f t="shared" ca="1" si="889"/>
        <v>27.457413316869882</v>
      </c>
      <c r="AHA19" s="24">
        <f t="shared" ca="1" si="890"/>
        <v>24.215882129057665</v>
      </c>
      <c r="AHB19" s="24">
        <f t="shared" ca="1" si="891"/>
        <v>26.936692157588663</v>
      </c>
      <c r="AHC19" s="24">
        <f t="shared" ca="1" si="892"/>
        <v>26.617942629779094</v>
      </c>
      <c r="AHD19" s="24">
        <f t="shared" ca="1" si="893"/>
        <v>25.870224212659192</v>
      </c>
      <c r="AHE19" s="24">
        <f t="shared" ca="1" si="894"/>
        <v>23.402357666409038</v>
      </c>
      <c r="AHF19" s="24">
        <f t="shared" ca="1" si="895"/>
        <v>24.938994889851827</v>
      </c>
      <c r="AHG19" s="24">
        <f t="shared" ca="1" si="896"/>
        <v>25.619615493089231</v>
      </c>
      <c r="AHH19" s="24">
        <f t="shared" ca="1" si="897"/>
        <v>24.641699802692916</v>
      </c>
      <c r="AHI19" s="24">
        <f t="shared" ca="1" si="898"/>
        <v>24.546913211759836</v>
      </c>
      <c r="AHJ19" s="24">
        <f t="shared" ca="1" si="899"/>
        <v>21.991843075945841</v>
      </c>
      <c r="AHK19" s="24">
        <f t="shared" ca="1" si="900"/>
        <v>24.663989533416977</v>
      </c>
      <c r="AHL19" s="24">
        <f t="shared" ca="1" si="901"/>
        <v>27.001757872482248</v>
      </c>
      <c r="AHM19" s="24">
        <f t="shared" ca="1" si="902"/>
        <v>25.135369814171931</v>
      </c>
      <c r="AHN19" s="24">
        <f t="shared" ca="1" si="903"/>
        <v>25.004255280286277</v>
      </c>
      <c r="AHO19" s="24">
        <f t="shared" ca="1" si="904"/>
        <v>22.997662497415785</v>
      </c>
      <c r="AHP19" s="24">
        <f t="shared" ca="1" si="905"/>
        <v>24.099117120564102</v>
      </c>
      <c r="AHQ19" s="24">
        <f t="shared" ca="1" si="906"/>
        <v>25.184232887435972</v>
      </c>
      <c r="AHR19" s="24">
        <f t="shared" ca="1" si="907"/>
        <v>29.792768714493448</v>
      </c>
      <c r="AHS19" s="24">
        <f t="shared" ca="1" si="908"/>
        <v>25.872264898684445</v>
      </c>
      <c r="AHT19" s="24">
        <f t="shared" ca="1" si="909"/>
        <v>22.693936073785377</v>
      </c>
      <c r="AHU19" s="24">
        <f t="shared" ca="1" si="910"/>
        <v>25.972049174693581</v>
      </c>
      <c r="AHV19" s="24">
        <f t="shared" ca="1" si="911"/>
        <v>22.361603870525784</v>
      </c>
      <c r="AHW19" s="24">
        <f t="shared" ca="1" si="912"/>
        <v>22.783992841520906</v>
      </c>
      <c r="AHX19" s="24">
        <f t="shared" ca="1" si="913"/>
        <v>20.823384988156011</v>
      </c>
      <c r="AHY19" s="24">
        <f t="shared" ca="1" si="914"/>
        <v>25.026608670792481</v>
      </c>
      <c r="AHZ19" s="24">
        <f t="shared" ca="1" si="915"/>
        <v>23.931786289246258</v>
      </c>
      <c r="AIA19" s="24">
        <f t="shared" ca="1" si="916"/>
        <v>23.421405179493252</v>
      </c>
      <c r="AIB19" s="24">
        <f t="shared" ca="1" si="917"/>
        <v>26.521909042379789</v>
      </c>
      <c r="AIC19" s="24">
        <f t="shared" ca="1" si="918"/>
        <v>24.202480622428855</v>
      </c>
      <c r="AID19" s="24">
        <f t="shared" ca="1" si="919"/>
        <v>25.652451954299224</v>
      </c>
      <c r="AIE19" s="24">
        <f t="shared" ca="1" si="920"/>
        <v>22.584845061352198</v>
      </c>
      <c r="AIF19" s="24">
        <f t="shared" ca="1" si="921"/>
        <v>26.568311202422279</v>
      </c>
      <c r="AIG19" s="24">
        <f t="shared" ca="1" si="922"/>
        <v>25.112304469610272</v>
      </c>
      <c r="AIH19" s="24">
        <f t="shared" ca="1" si="923"/>
        <v>23.967137666116841</v>
      </c>
      <c r="AII19" s="24">
        <f t="shared" ca="1" si="924"/>
        <v>24.452950736032555</v>
      </c>
      <c r="AIJ19" s="24">
        <f t="shared" ca="1" si="925"/>
        <v>23.917198404502905</v>
      </c>
      <c r="AIK19" s="24">
        <f t="shared" ca="1" si="926"/>
        <v>24.684232801385111</v>
      </c>
      <c r="AIL19" s="24">
        <f t="shared" ca="1" si="927"/>
        <v>21.298196364162155</v>
      </c>
      <c r="AIM19" s="24">
        <f t="shared" ca="1" si="928"/>
        <v>24.633486018751004</v>
      </c>
      <c r="AIN19" s="24">
        <f t="shared" ca="1" si="929"/>
        <v>24.229602649569923</v>
      </c>
      <c r="AIO19" s="24">
        <f t="shared" ca="1" si="930"/>
        <v>29.053728339748236</v>
      </c>
      <c r="AIP19" s="24">
        <f t="shared" ca="1" si="931"/>
        <v>23.769066870759367</v>
      </c>
      <c r="AIQ19" s="24">
        <f t="shared" ca="1" si="932"/>
        <v>26.174666011540758</v>
      </c>
      <c r="AIR19" s="24">
        <f t="shared" ca="1" si="933"/>
        <v>21.87882825480218</v>
      </c>
      <c r="AIS19" s="24">
        <f t="shared" ca="1" si="934"/>
        <v>23.654568592358423</v>
      </c>
      <c r="AIT19" s="24">
        <f t="shared" ca="1" si="935"/>
        <v>24.425820988210699</v>
      </c>
      <c r="AIU19" s="24">
        <f t="shared" ca="1" si="936"/>
        <v>26.310001137858457</v>
      </c>
      <c r="AIV19" s="24">
        <f t="shared" ca="1" si="937"/>
        <v>25.165202418005158</v>
      </c>
      <c r="AIW19" s="24">
        <f t="shared" ca="1" si="938"/>
        <v>26.631728126510957</v>
      </c>
      <c r="AIX19" s="24">
        <f t="shared" ca="1" si="939"/>
        <v>22.99040398994422</v>
      </c>
      <c r="AIY19" s="24">
        <f t="shared" ca="1" si="940"/>
        <v>24.67332339783265</v>
      </c>
      <c r="AIZ19" s="24">
        <f t="shared" ca="1" si="941"/>
        <v>22.288714341038094</v>
      </c>
      <c r="AJA19" s="24">
        <f t="shared" ca="1" si="942"/>
        <v>26.688125249299635</v>
      </c>
      <c r="AJB19" s="24">
        <f t="shared" ca="1" si="943"/>
        <v>24.386336720413841</v>
      </c>
      <c r="AJC19" s="24">
        <f t="shared" ca="1" si="944"/>
        <v>26.209056011136585</v>
      </c>
      <c r="AJD19" s="24">
        <f t="shared" ca="1" si="945"/>
        <v>23.584707757098752</v>
      </c>
      <c r="AJE19" s="24">
        <f t="shared" ca="1" si="946"/>
        <v>24.732190179047119</v>
      </c>
      <c r="AJF19" s="24">
        <f t="shared" ca="1" si="947"/>
        <v>24.150885729042567</v>
      </c>
      <c r="AJG19" s="24">
        <f t="shared" ca="1" si="948"/>
        <v>21.09550528876068</v>
      </c>
      <c r="AJH19" s="24">
        <f t="shared" ca="1" si="949"/>
        <v>26.495310534468619</v>
      </c>
      <c r="AJI19" s="24">
        <f t="shared" ca="1" si="950"/>
        <v>24.277318926754557</v>
      </c>
      <c r="AJJ19" s="24">
        <f t="shared" ca="1" si="951"/>
        <v>26.888269030537359</v>
      </c>
      <c r="AJK19" s="24">
        <f t="shared" ca="1" si="952"/>
        <v>23.993299832104768</v>
      </c>
      <c r="AJL19" s="24">
        <f t="shared" ca="1" si="953"/>
        <v>24.871106005883057</v>
      </c>
      <c r="AJM19" s="24">
        <f t="shared" ca="1" si="954"/>
        <v>23.040444495907042</v>
      </c>
      <c r="AJN19" s="24">
        <f t="shared" ca="1" si="955"/>
        <v>23.090933341252235</v>
      </c>
      <c r="AJO19" s="24">
        <f t="shared" ca="1" si="956"/>
        <v>25.571542472426849</v>
      </c>
      <c r="AJP19" s="24">
        <f t="shared" ca="1" si="957"/>
        <v>26.256734065372168</v>
      </c>
      <c r="AJQ19" s="24">
        <f t="shared" ca="1" si="958"/>
        <v>23.099741210702355</v>
      </c>
      <c r="AJR19" s="24">
        <f t="shared" ca="1" si="959"/>
        <v>23.197477085283616</v>
      </c>
      <c r="AJS19" s="24">
        <f t="shared" ca="1" si="960"/>
        <v>24.219300853495255</v>
      </c>
      <c r="AJT19" s="24">
        <f t="shared" ca="1" si="961"/>
        <v>27.468544299591187</v>
      </c>
      <c r="AJU19" s="24">
        <f t="shared" ca="1" si="962"/>
        <v>26.675763880493104</v>
      </c>
      <c r="AJV19" s="24">
        <f t="shared" ca="1" si="963"/>
        <v>24.523464331229547</v>
      </c>
      <c r="AJW19" s="24">
        <f t="shared" ca="1" si="964"/>
        <v>25.860616962100643</v>
      </c>
      <c r="AJX19" s="24">
        <f t="shared" ca="1" si="965"/>
        <v>29.890028159818577</v>
      </c>
      <c r="AJY19" s="24">
        <f t="shared" ca="1" si="966"/>
        <v>23.663578581629967</v>
      </c>
      <c r="AJZ19" s="24">
        <f t="shared" ca="1" si="967"/>
        <v>23.60867238133363</v>
      </c>
      <c r="AKA19" s="24">
        <f t="shared" ca="1" si="968"/>
        <v>22.54523435080819</v>
      </c>
      <c r="AKB19" s="24">
        <f t="shared" ca="1" si="969"/>
        <v>22.929690333802458</v>
      </c>
      <c r="AKC19" s="24">
        <f t="shared" ca="1" si="970"/>
        <v>23.624764123817648</v>
      </c>
      <c r="AKD19" s="24">
        <f t="shared" ca="1" si="971"/>
        <v>25.313407533756529</v>
      </c>
      <c r="AKE19" s="24">
        <f t="shared" ca="1" si="972"/>
        <v>27.531983013733583</v>
      </c>
      <c r="AKF19" s="24">
        <f t="shared" ca="1" si="973"/>
        <v>24.585623137355118</v>
      </c>
      <c r="AKG19" s="24">
        <f t="shared" ca="1" si="974"/>
        <v>26.826383435215604</v>
      </c>
      <c r="AKH19" s="24">
        <f t="shared" ca="1" si="975"/>
        <v>22.964891066505885</v>
      </c>
      <c r="AKI19" s="24">
        <f t="shared" ca="1" si="976"/>
        <v>24.129918971646202</v>
      </c>
      <c r="AKJ19" s="24">
        <f t="shared" ca="1" si="977"/>
        <v>27.627355061018942</v>
      </c>
      <c r="AKK19" s="24">
        <f t="shared" ca="1" si="978"/>
        <v>21.441784849502902</v>
      </c>
      <c r="AKL19" s="24">
        <f t="shared" ca="1" si="979"/>
        <v>24.035540470416421</v>
      </c>
      <c r="AKM19" s="24">
        <f t="shared" ca="1" si="980"/>
        <v>27.902816224260192</v>
      </c>
      <c r="AKN19" s="24">
        <f t="shared" ca="1" si="981"/>
        <v>24.033450658398539</v>
      </c>
      <c r="AKO19" s="24">
        <f t="shared" ca="1" si="982"/>
        <v>23.402911441884363</v>
      </c>
      <c r="AKP19" s="24">
        <f t="shared" ca="1" si="983"/>
        <v>23.619410431182008</v>
      </c>
      <c r="AKQ19" s="24">
        <f t="shared" ca="1" si="984"/>
        <v>25.892346030682379</v>
      </c>
      <c r="AKR19" s="24">
        <f t="shared" ca="1" si="985"/>
        <v>22.793922247119578</v>
      </c>
      <c r="AKS19" s="24">
        <f t="shared" ca="1" si="986"/>
        <v>25.60803859640076</v>
      </c>
      <c r="AKT19" s="24">
        <f t="shared" ca="1" si="987"/>
        <v>23.914659395919795</v>
      </c>
      <c r="AKU19" s="24">
        <f t="shared" ca="1" si="988"/>
        <v>25.450387182478629</v>
      </c>
      <c r="AKV19" s="24">
        <f t="shared" ca="1" si="989"/>
        <v>22.039453042647018</v>
      </c>
      <c r="AKW19" s="24">
        <f t="shared" ca="1" si="990"/>
        <v>24.377307536248527</v>
      </c>
      <c r="AKX19" s="24">
        <f t="shared" ca="1" si="991"/>
        <v>27.054527640166047</v>
      </c>
      <c r="AKY19" s="24">
        <f t="shared" ca="1" si="992"/>
        <v>23.590436910561007</v>
      </c>
      <c r="AKZ19" s="24">
        <f t="shared" ca="1" si="993"/>
        <v>23.5134787483174</v>
      </c>
      <c r="ALA19" s="24">
        <f t="shared" ca="1" si="994"/>
        <v>24.460655920464138</v>
      </c>
      <c r="ALB19" s="24">
        <f t="shared" ca="1" si="995"/>
        <v>27.139365731760943</v>
      </c>
      <c r="ALC19" s="24">
        <f t="shared" ca="1" si="996"/>
        <v>26.062680867584305</v>
      </c>
      <c r="ALD19" s="24">
        <f t="shared" ca="1" si="997"/>
        <v>24.543233858510185</v>
      </c>
      <c r="ALE19" s="24">
        <f t="shared" ca="1" si="998"/>
        <v>25.943773163512851</v>
      </c>
      <c r="ALF19" s="24">
        <f t="shared" ca="1" si="999"/>
        <v>22.201337647405737</v>
      </c>
      <c r="ALG19" s="24">
        <f t="shared" ca="1" si="1000"/>
        <v>25.089885371374287</v>
      </c>
      <c r="ALH19" s="24">
        <f t="shared" ca="1" si="1001"/>
        <v>28.964643231729799</v>
      </c>
      <c r="ALI19" s="24">
        <f t="shared" ca="1" si="1002"/>
        <v>24.273833678358724</v>
      </c>
      <c r="ALJ19" s="24">
        <f t="shared" ca="1" si="1003"/>
        <v>25.098853759309197</v>
      </c>
      <c r="ALK19" s="24">
        <f t="shared" ca="1" si="1004"/>
        <v>25.219629968723368</v>
      </c>
      <c r="ALL19" s="24">
        <f t="shared" ca="1" si="1005"/>
        <v>27.60851202353922</v>
      </c>
      <c r="ALM19" s="24">
        <f t="shared" ca="1" si="1006"/>
        <v>25.74126113798896</v>
      </c>
      <c r="ALN19" s="24">
        <f t="shared" ca="1" si="1007"/>
        <v>24.988695185029112</v>
      </c>
      <c r="ALO19" s="24">
        <f t="shared" ca="1" si="1008"/>
        <v>23.406595096145043</v>
      </c>
      <c r="ALP19" s="24">
        <f t="shared" ca="1" si="1009"/>
        <v>22.366891268472024</v>
      </c>
      <c r="ALQ19" s="24">
        <f t="shared" ca="1" si="1010"/>
        <v>24.489954774084669</v>
      </c>
      <c r="ALR19" s="24">
        <f t="shared" ca="1" si="1011"/>
        <v>24.261785632722042</v>
      </c>
      <c r="ALS19" s="24">
        <f t="shared" ca="1" si="1012"/>
        <v>23.515288976758995</v>
      </c>
      <c r="ALT19" s="24">
        <f t="shared" ca="1" si="1013"/>
        <v>24.990320486357</v>
      </c>
      <c r="ALU19" s="24">
        <f t="shared" ca="1" si="1014"/>
        <v>23.019143202173606</v>
      </c>
      <c r="ALV19" s="24">
        <f t="shared" ca="1" si="1015"/>
        <v>23.610967179894857</v>
      </c>
      <c r="ALW19" s="24">
        <f t="shared" ca="1" si="1016"/>
        <v>23.705475889709412</v>
      </c>
      <c r="ALX19" s="24">
        <f t="shared" ca="1" si="1017"/>
        <v>28.29881555664187</v>
      </c>
    </row>
    <row r="20" spans="1:1012" x14ac:dyDescent="0.25">
      <c r="A20" s="8">
        <v>42767</v>
      </c>
      <c r="B20" s="22">
        <v>22.889999</v>
      </c>
      <c r="C20" s="15">
        <f t="shared" si="16"/>
        <v>1.0981881111904755E-2</v>
      </c>
      <c r="E20" s="24">
        <v>1</v>
      </c>
      <c r="F20" s="14">
        <f>NORMSDIST(E20)-(1-NORMSDIST(E20))</f>
        <v>0.68268949213708607</v>
      </c>
      <c r="G20" s="18" t="s">
        <v>56</v>
      </c>
      <c r="L20" s="10">
        <f t="shared" si="17"/>
        <v>17</v>
      </c>
      <c r="M20" s="24">
        <f t="shared" ca="1" si="18"/>
        <v>21.49767849109087</v>
      </c>
      <c r="N20" s="24">
        <f t="shared" ca="1" si="19"/>
        <v>27.706052942844067</v>
      </c>
      <c r="O20" s="24">
        <f t="shared" ca="1" si="20"/>
        <v>24.243000679265936</v>
      </c>
      <c r="P20" s="24">
        <f t="shared" ca="1" si="21"/>
        <v>26.193229261794503</v>
      </c>
      <c r="Q20" s="24">
        <f t="shared" ca="1" si="22"/>
        <v>26.298441929992553</v>
      </c>
      <c r="R20" s="24">
        <f t="shared" ca="1" si="23"/>
        <v>21.350580181996293</v>
      </c>
      <c r="S20" s="24">
        <f t="shared" ca="1" si="24"/>
        <v>24.305215885261411</v>
      </c>
      <c r="T20" s="24">
        <f t="shared" ca="1" si="25"/>
        <v>25.360997147103657</v>
      </c>
      <c r="U20" s="24">
        <f t="shared" ca="1" si="26"/>
        <v>27.510890043639325</v>
      </c>
      <c r="V20" s="24">
        <f t="shared" ca="1" si="27"/>
        <v>24.86291190778179</v>
      </c>
      <c r="W20" s="24">
        <f t="shared" ca="1" si="28"/>
        <v>24.198673213961776</v>
      </c>
      <c r="X20" s="24">
        <f t="shared" ca="1" si="29"/>
        <v>26.267205037704844</v>
      </c>
      <c r="Y20" s="24">
        <f t="shared" ca="1" si="30"/>
        <v>21.528799320375544</v>
      </c>
      <c r="Z20" s="24">
        <f t="shared" ca="1" si="31"/>
        <v>25.594901115221511</v>
      </c>
      <c r="AA20" s="24">
        <f t="shared" ca="1" si="32"/>
        <v>25.084681054456382</v>
      </c>
      <c r="AB20" s="24">
        <f t="shared" ca="1" si="33"/>
        <v>23.807550479366725</v>
      </c>
      <c r="AC20" s="24">
        <f t="shared" ca="1" si="34"/>
        <v>21.94253774032298</v>
      </c>
      <c r="AD20" s="24">
        <f t="shared" ca="1" si="35"/>
        <v>22.239067071948586</v>
      </c>
      <c r="AE20" s="24">
        <f t="shared" ca="1" si="36"/>
        <v>23.983922635189927</v>
      </c>
      <c r="AF20" s="24">
        <f t="shared" ca="1" si="37"/>
        <v>25.337091897357386</v>
      </c>
      <c r="AG20" s="24">
        <f t="shared" ca="1" si="38"/>
        <v>24.470520502335038</v>
      </c>
      <c r="AH20" s="24">
        <f t="shared" ca="1" si="39"/>
        <v>26.021728613954384</v>
      </c>
      <c r="AI20" s="24">
        <f t="shared" ca="1" si="40"/>
        <v>25.58536984566711</v>
      </c>
      <c r="AJ20" s="24">
        <f t="shared" ca="1" si="41"/>
        <v>24.016309426410047</v>
      </c>
      <c r="AK20" s="24">
        <f t="shared" ca="1" si="42"/>
        <v>25.045230496797224</v>
      </c>
      <c r="AL20" s="24">
        <f t="shared" ca="1" si="43"/>
        <v>23.209137970266536</v>
      </c>
      <c r="AM20" s="24">
        <f t="shared" ca="1" si="44"/>
        <v>22.746766916202514</v>
      </c>
      <c r="AN20" s="24">
        <f t="shared" ca="1" si="45"/>
        <v>23.932376473635674</v>
      </c>
      <c r="AO20" s="24">
        <f t="shared" ca="1" si="46"/>
        <v>26.238936741255809</v>
      </c>
      <c r="AP20" s="24">
        <f t="shared" ca="1" si="47"/>
        <v>29.033499450839543</v>
      </c>
      <c r="AQ20" s="24">
        <f t="shared" ca="1" si="48"/>
        <v>26.038500488834281</v>
      </c>
      <c r="AR20" s="24">
        <f t="shared" ca="1" si="49"/>
        <v>25.295881960776015</v>
      </c>
      <c r="AS20" s="24">
        <f t="shared" ca="1" si="50"/>
        <v>24.799035497082766</v>
      </c>
      <c r="AT20" s="24">
        <f t="shared" ca="1" si="51"/>
        <v>23.241492658313952</v>
      </c>
      <c r="AU20" s="24">
        <f t="shared" ca="1" si="52"/>
        <v>25.243940456856453</v>
      </c>
      <c r="AV20" s="24">
        <f t="shared" ca="1" si="53"/>
        <v>26.44006739455217</v>
      </c>
      <c r="AW20" s="24">
        <f t="shared" ca="1" si="54"/>
        <v>25.257631433682281</v>
      </c>
      <c r="AX20" s="24">
        <f t="shared" ca="1" si="55"/>
        <v>23.316671560939138</v>
      </c>
      <c r="AY20" s="24">
        <f t="shared" ca="1" si="56"/>
        <v>24.342618826973947</v>
      </c>
      <c r="AZ20" s="24">
        <f t="shared" ca="1" si="57"/>
        <v>23.217542852527895</v>
      </c>
      <c r="BA20" s="24">
        <f t="shared" ca="1" si="58"/>
        <v>24.732745704762912</v>
      </c>
      <c r="BB20" s="24">
        <f t="shared" ca="1" si="59"/>
        <v>27.583754475011435</v>
      </c>
      <c r="BC20" s="24">
        <f t="shared" ca="1" si="60"/>
        <v>25.067234324880463</v>
      </c>
      <c r="BD20" s="24">
        <f t="shared" ca="1" si="61"/>
        <v>25.548588620781473</v>
      </c>
      <c r="BE20" s="24">
        <f t="shared" ca="1" si="62"/>
        <v>27.296241303845722</v>
      </c>
      <c r="BF20" s="24">
        <f t="shared" ca="1" si="63"/>
        <v>22.712852301529288</v>
      </c>
      <c r="BG20" s="24">
        <f t="shared" ca="1" si="64"/>
        <v>24.132731491964968</v>
      </c>
      <c r="BH20" s="24">
        <f t="shared" ca="1" si="65"/>
        <v>23.574265191110591</v>
      </c>
      <c r="BI20" s="24">
        <f t="shared" ca="1" si="66"/>
        <v>23.655914044959406</v>
      </c>
      <c r="BJ20" s="24">
        <f t="shared" ca="1" si="67"/>
        <v>23.140625292953889</v>
      </c>
      <c r="BK20" s="24">
        <f t="shared" ca="1" si="68"/>
        <v>25.117734639671898</v>
      </c>
      <c r="BL20" s="24">
        <f t="shared" ca="1" si="69"/>
        <v>25.429548375398195</v>
      </c>
      <c r="BM20" s="24">
        <f t="shared" ca="1" si="70"/>
        <v>28.260272098403401</v>
      </c>
      <c r="BN20" s="24">
        <f t="shared" ca="1" si="71"/>
        <v>24.901229906196985</v>
      </c>
      <c r="BO20" s="24">
        <f t="shared" ca="1" si="72"/>
        <v>26.14997660916865</v>
      </c>
      <c r="BP20" s="24">
        <f t="shared" ca="1" si="73"/>
        <v>23.567863343101273</v>
      </c>
      <c r="BQ20" s="24">
        <f t="shared" ca="1" si="74"/>
        <v>24.530022840229346</v>
      </c>
      <c r="BR20" s="24">
        <f t="shared" ca="1" si="75"/>
        <v>24.842942645354558</v>
      </c>
      <c r="BS20" s="24">
        <f t="shared" ca="1" si="76"/>
        <v>23.506722360560346</v>
      </c>
      <c r="BT20" s="24">
        <f t="shared" ca="1" si="77"/>
        <v>21.433535844804972</v>
      </c>
      <c r="BU20" s="24">
        <f t="shared" ca="1" si="78"/>
        <v>28.293995320923941</v>
      </c>
      <c r="BV20" s="24">
        <f t="shared" ca="1" si="79"/>
        <v>23.50527735899194</v>
      </c>
      <c r="BW20" s="24">
        <f t="shared" ca="1" si="80"/>
        <v>25.514285263484865</v>
      </c>
      <c r="BX20" s="24">
        <f t="shared" ca="1" si="81"/>
        <v>25.101907099420384</v>
      </c>
      <c r="BY20" s="24">
        <f t="shared" ca="1" si="82"/>
        <v>25.69572382533876</v>
      </c>
      <c r="BZ20" s="24">
        <f t="shared" ca="1" si="83"/>
        <v>29.514831629256136</v>
      </c>
      <c r="CA20" s="24">
        <f t="shared" ca="1" si="84"/>
        <v>21.979924249790386</v>
      </c>
      <c r="CB20" s="24">
        <f t="shared" ca="1" si="85"/>
        <v>24.760162149362348</v>
      </c>
      <c r="CC20" s="24">
        <f t="shared" ca="1" si="86"/>
        <v>27.56489253290637</v>
      </c>
      <c r="CD20" s="24">
        <f t="shared" ca="1" si="87"/>
        <v>24.748423901351668</v>
      </c>
      <c r="CE20" s="24">
        <f t="shared" ca="1" si="88"/>
        <v>22.441506168998405</v>
      </c>
      <c r="CF20" s="24">
        <f t="shared" ca="1" si="89"/>
        <v>23.97172667053265</v>
      </c>
      <c r="CG20" s="24">
        <f t="shared" ca="1" si="90"/>
        <v>26.794463769367511</v>
      </c>
      <c r="CH20" s="24">
        <f t="shared" ca="1" si="91"/>
        <v>24.907711842258355</v>
      </c>
      <c r="CI20" s="24">
        <f t="shared" ca="1" si="92"/>
        <v>23.422108404889663</v>
      </c>
      <c r="CJ20" s="24">
        <f t="shared" ca="1" si="93"/>
        <v>23.52939623452782</v>
      </c>
      <c r="CK20" s="24">
        <f t="shared" ca="1" si="94"/>
        <v>25.994001075064364</v>
      </c>
      <c r="CL20" s="24">
        <f t="shared" ca="1" si="95"/>
        <v>25.254577266990637</v>
      </c>
      <c r="CM20" s="24">
        <f t="shared" ca="1" si="96"/>
        <v>24.197920299170686</v>
      </c>
      <c r="CN20" s="24">
        <f t="shared" ca="1" si="97"/>
        <v>24.13074501409427</v>
      </c>
      <c r="CO20" s="24">
        <f t="shared" ca="1" si="98"/>
        <v>24.59815475773128</v>
      </c>
      <c r="CP20" s="24">
        <f t="shared" ca="1" si="99"/>
        <v>23.330942369467433</v>
      </c>
      <c r="CQ20" s="24">
        <f t="shared" ca="1" si="100"/>
        <v>25.966032461568055</v>
      </c>
      <c r="CR20" s="24">
        <f t="shared" ca="1" si="101"/>
        <v>22.517555960237392</v>
      </c>
      <c r="CS20" s="24">
        <f t="shared" ca="1" si="102"/>
        <v>28.452298256651503</v>
      </c>
      <c r="CT20" s="24">
        <f t="shared" ca="1" si="103"/>
        <v>27.341529639780216</v>
      </c>
      <c r="CU20" s="24">
        <f t="shared" ca="1" si="104"/>
        <v>23.271321315547528</v>
      </c>
      <c r="CV20" s="24">
        <f t="shared" ca="1" si="105"/>
        <v>26.399985241899255</v>
      </c>
      <c r="CW20" s="24">
        <f t="shared" ca="1" si="106"/>
        <v>27.822630738618152</v>
      </c>
      <c r="CX20" s="24">
        <f t="shared" ca="1" si="107"/>
        <v>25.503193090927702</v>
      </c>
      <c r="CY20" s="24">
        <f t="shared" ca="1" si="108"/>
        <v>23.256275544874999</v>
      </c>
      <c r="CZ20" s="24">
        <f t="shared" ca="1" si="109"/>
        <v>24.7953701314146</v>
      </c>
      <c r="DA20" s="24">
        <f t="shared" ca="1" si="110"/>
        <v>27.804707874076129</v>
      </c>
      <c r="DB20" s="24">
        <f t="shared" ca="1" si="111"/>
        <v>23.828869106914162</v>
      </c>
      <c r="DC20" s="24">
        <f t="shared" ca="1" si="112"/>
        <v>22.238109931582343</v>
      </c>
      <c r="DD20" s="24">
        <f t="shared" ca="1" si="113"/>
        <v>22.058635628309268</v>
      </c>
      <c r="DE20" s="24">
        <f t="shared" ca="1" si="114"/>
        <v>22.941362335625762</v>
      </c>
      <c r="DF20" s="24">
        <f t="shared" ca="1" si="115"/>
        <v>26.364336587488296</v>
      </c>
      <c r="DG20" s="24">
        <f t="shared" ca="1" si="116"/>
        <v>23.499008462167769</v>
      </c>
      <c r="DH20" s="24">
        <f t="shared" ca="1" si="117"/>
        <v>24.219753120096531</v>
      </c>
      <c r="DI20" s="24">
        <f t="shared" ca="1" si="118"/>
        <v>25.806830867840777</v>
      </c>
      <c r="DJ20" s="24">
        <f t="shared" ca="1" si="119"/>
        <v>24.674141145269409</v>
      </c>
      <c r="DK20" s="24">
        <f t="shared" ca="1" si="120"/>
        <v>24.087808981479295</v>
      </c>
      <c r="DL20" s="24">
        <f t="shared" ca="1" si="121"/>
        <v>25.573935021103424</v>
      </c>
      <c r="DM20" s="24">
        <f t="shared" ca="1" si="122"/>
        <v>26.777251128268706</v>
      </c>
      <c r="DN20" s="24">
        <f t="shared" ca="1" si="123"/>
        <v>25.882500894374605</v>
      </c>
      <c r="DO20" s="24">
        <f t="shared" ca="1" si="124"/>
        <v>26.376506760091381</v>
      </c>
      <c r="DP20" s="24">
        <f t="shared" ca="1" si="125"/>
        <v>23.820120809715029</v>
      </c>
      <c r="DQ20" s="24">
        <f t="shared" ca="1" si="126"/>
        <v>24.847832266818294</v>
      </c>
      <c r="DR20" s="24">
        <f t="shared" ca="1" si="127"/>
        <v>26.412453802081895</v>
      </c>
      <c r="DS20" s="24">
        <f t="shared" ca="1" si="128"/>
        <v>22.535924880060122</v>
      </c>
      <c r="DT20" s="24">
        <f t="shared" ca="1" si="129"/>
        <v>23.762665425507741</v>
      </c>
      <c r="DU20" s="24">
        <f t="shared" ca="1" si="130"/>
        <v>24.503618110360222</v>
      </c>
      <c r="DV20" s="24">
        <f t="shared" ca="1" si="131"/>
        <v>26.633225124207367</v>
      </c>
      <c r="DW20" s="24">
        <f t="shared" ca="1" si="132"/>
        <v>26.595229136236608</v>
      </c>
      <c r="DX20" s="24">
        <f t="shared" ca="1" si="133"/>
        <v>23.209298165845979</v>
      </c>
      <c r="DY20" s="24">
        <f t="shared" ca="1" si="134"/>
        <v>22.094995836010213</v>
      </c>
      <c r="DZ20" s="24">
        <f t="shared" ca="1" si="135"/>
        <v>24.911822670760166</v>
      </c>
      <c r="EA20" s="24">
        <f t="shared" ca="1" si="136"/>
        <v>22.596433955698824</v>
      </c>
      <c r="EB20" s="24">
        <f t="shared" ca="1" si="137"/>
        <v>21.820691246204749</v>
      </c>
      <c r="EC20" s="24">
        <f t="shared" ca="1" si="138"/>
        <v>21.341970255863739</v>
      </c>
      <c r="ED20" s="24">
        <f t="shared" ca="1" si="139"/>
        <v>25.300942027567558</v>
      </c>
      <c r="EE20" s="24">
        <f t="shared" ca="1" si="140"/>
        <v>22.560746966127279</v>
      </c>
      <c r="EF20" s="24">
        <f t="shared" ca="1" si="141"/>
        <v>28.72058355029494</v>
      </c>
      <c r="EG20" s="24">
        <f t="shared" ca="1" si="142"/>
        <v>22.158384198666742</v>
      </c>
      <c r="EH20" s="24">
        <f t="shared" ca="1" si="143"/>
        <v>26.388863359210738</v>
      </c>
      <c r="EI20" s="24">
        <f t="shared" ca="1" si="144"/>
        <v>22.740793975140409</v>
      </c>
      <c r="EJ20" s="24">
        <f t="shared" ca="1" si="145"/>
        <v>24.626963002802526</v>
      </c>
      <c r="EK20" s="24">
        <f t="shared" ca="1" si="146"/>
        <v>24.150439278399428</v>
      </c>
      <c r="EL20" s="24">
        <f t="shared" ca="1" si="147"/>
        <v>27.912603823140181</v>
      </c>
      <c r="EM20" s="24">
        <f t="shared" ca="1" si="148"/>
        <v>25.035002865094278</v>
      </c>
      <c r="EN20" s="24">
        <f t="shared" ca="1" si="149"/>
        <v>26.090931151671885</v>
      </c>
      <c r="EO20" s="24">
        <f t="shared" ca="1" si="150"/>
        <v>22.685859280298356</v>
      </c>
      <c r="EP20" s="24">
        <f t="shared" ca="1" si="151"/>
        <v>23.933051708226863</v>
      </c>
      <c r="EQ20" s="24">
        <f t="shared" ca="1" si="152"/>
        <v>23.966173374090854</v>
      </c>
      <c r="ER20" s="24">
        <f t="shared" ca="1" si="153"/>
        <v>23.527597807596425</v>
      </c>
      <c r="ES20" s="24">
        <f t="shared" ca="1" si="154"/>
        <v>21.395215328359232</v>
      </c>
      <c r="ET20" s="24">
        <f t="shared" ca="1" si="155"/>
        <v>23.445713153800654</v>
      </c>
      <c r="EU20" s="24">
        <f t="shared" ca="1" si="156"/>
        <v>24.358017788061435</v>
      </c>
      <c r="EV20" s="24">
        <f t="shared" ca="1" si="157"/>
        <v>21.065776525041869</v>
      </c>
      <c r="EW20" s="24">
        <f t="shared" ca="1" si="158"/>
        <v>26.970288187968762</v>
      </c>
      <c r="EX20" s="24">
        <f t="shared" ca="1" si="159"/>
        <v>23.470341201887148</v>
      </c>
      <c r="EY20" s="24">
        <f t="shared" ca="1" si="160"/>
        <v>25.171260313909066</v>
      </c>
      <c r="EZ20" s="24">
        <f t="shared" ca="1" si="161"/>
        <v>22.863465930642683</v>
      </c>
      <c r="FA20" s="24">
        <f t="shared" ca="1" si="162"/>
        <v>22.636696935136765</v>
      </c>
      <c r="FB20" s="24">
        <f t="shared" ca="1" si="163"/>
        <v>25.540296322496967</v>
      </c>
      <c r="FC20" s="24">
        <f t="shared" ca="1" si="164"/>
        <v>23.195927017770011</v>
      </c>
      <c r="FD20" s="24">
        <f t="shared" ca="1" si="165"/>
        <v>24.010564109997624</v>
      </c>
      <c r="FE20" s="24">
        <f t="shared" ca="1" si="166"/>
        <v>23.86478477710893</v>
      </c>
      <c r="FF20" s="24">
        <f t="shared" ca="1" si="167"/>
        <v>23.995257743581575</v>
      </c>
      <c r="FG20" s="24">
        <f t="shared" ca="1" si="168"/>
        <v>25.757437805798126</v>
      </c>
      <c r="FH20" s="24">
        <f t="shared" ca="1" si="169"/>
        <v>29.500450057038268</v>
      </c>
      <c r="FI20" s="24">
        <f t="shared" ca="1" si="170"/>
        <v>28.555704924114298</v>
      </c>
      <c r="FJ20" s="24">
        <f t="shared" ca="1" si="171"/>
        <v>25.299477723449559</v>
      </c>
      <c r="FK20" s="24">
        <f t="shared" ca="1" si="172"/>
        <v>26.047032627634497</v>
      </c>
      <c r="FL20" s="24">
        <f t="shared" ca="1" si="173"/>
        <v>24.364914697146812</v>
      </c>
      <c r="FM20" s="24">
        <f t="shared" ca="1" si="174"/>
        <v>25.310941954855991</v>
      </c>
      <c r="FN20" s="24">
        <f t="shared" ca="1" si="175"/>
        <v>28.707437459656418</v>
      </c>
      <c r="FO20" s="24">
        <f t="shared" ca="1" si="176"/>
        <v>25.112402404948693</v>
      </c>
      <c r="FP20" s="24">
        <f t="shared" ca="1" si="177"/>
        <v>24.135313711550896</v>
      </c>
      <c r="FQ20" s="24">
        <f t="shared" ca="1" si="178"/>
        <v>23.134844027464425</v>
      </c>
      <c r="FR20" s="24">
        <f t="shared" ca="1" si="179"/>
        <v>23.810378888901479</v>
      </c>
      <c r="FS20" s="24">
        <f t="shared" ca="1" si="180"/>
        <v>24.796070379652832</v>
      </c>
      <c r="FT20" s="24">
        <f t="shared" ca="1" si="181"/>
        <v>28.155323488322818</v>
      </c>
      <c r="FU20" s="24">
        <f t="shared" ca="1" si="182"/>
        <v>23.697014437685535</v>
      </c>
      <c r="FV20" s="24">
        <f t="shared" ca="1" si="183"/>
        <v>21.403580935964232</v>
      </c>
      <c r="FW20" s="24">
        <f t="shared" ca="1" si="184"/>
        <v>25.560441635014936</v>
      </c>
      <c r="FX20" s="24">
        <f t="shared" ca="1" si="185"/>
        <v>27.553670672149813</v>
      </c>
      <c r="FY20" s="24">
        <f t="shared" ca="1" si="186"/>
        <v>23.263802549806744</v>
      </c>
      <c r="FZ20" s="24">
        <f t="shared" ca="1" si="187"/>
        <v>28.99799721996661</v>
      </c>
      <c r="GA20" s="24">
        <f t="shared" ca="1" si="188"/>
        <v>22.049466951739305</v>
      </c>
      <c r="GB20" s="24">
        <f t="shared" ca="1" si="189"/>
        <v>26.458358762596671</v>
      </c>
      <c r="GC20" s="24">
        <f t="shared" ca="1" si="190"/>
        <v>28.52528094559651</v>
      </c>
      <c r="GD20" s="24">
        <f t="shared" ca="1" si="191"/>
        <v>23.487841025767743</v>
      </c>
      <c r="GE20" s="24">
        <f t="shared" ca="1" si="192"/>
        <v>25.57626497339194</v>
      </c>
      <c r="GF20" s="24">
        <f t="shared" ca="1" si="193"/>
        <v>27.700748542146911</v>
      </c>
      <c r="GG20" s="24">
        <f t="shared" ca="1" si="194"/>
        <v>23.551756230131193</v>
      </c>
      <c r="GH20" s="24">
        <f t="shared" ca="1" si="195"/>
        <v>26.24254418142198</v>
      </c>
      <c r="GI20" s="24">
        <f t="shared" ca="1" si="196"/>
        <v>23.485198248937603</v>
      </c>
      <c r="GJ20" s="24">
        <f t="shared" ca="1" si="197"/>
        <v>23.263500460391136</v>
      </c>
      <c r="GK20" s="24">
        <f t="shared" ca="1" si="198"/>
        <v>24.957420722115966</v>
      </c>
      <c r="GL20" s="24">
        <f t="shared" ca="1" si="199"/>
        <v>24.993904961816458</v>
      </c>
      <c r="GM20" s="24">
        <f t="shared" ca="1" si="200"/>
        <v>23.792600335054427</v>
      </c>
      <c r="GN20" s="24">
        <f t="shared" ca="1" si="201"/>
        <v>24.884392624580094</v>
      </c>
      <c r="GO20" s="24">
        <f t="shared" ca="1" si="202"/>
        <v>27.792823371177278</v>
      </c>
      <c r="GP20" s="24">
        <f t="shared" ca="1" si="203"/>
        <v>29.832080613244369</v>
      </c>
      <c r="GQ20" s="24">
        <f t="shared" ca="1" si="204"/>
        <v>26.594316823141359</v>
      </c>
      <c r="GR20" s="24">
        <f t="shared" ca="1" si="205"/>
        <v>24.367379738052506</v>
      </c>
      <c r="GS20" s="24">
        <f t="shared" ca="1" si="206"/>
        <v>27.027325733168617</v>
      </c>
      <c r="GT20" s="24">
        <f t="shared" ca="1" si="207"/>
        <v>25.41799070573143</v>
      </c>
      <c r="GU20" s="24">
        <f t="shared" ca="1" si="208"/>
        <v>25.441727826921525</v>
      </c>
      <c r="GV20" s="24">
        <f t="shared" ca="1" si="209"/>
        <v>23.924418751810403</v>
      </c>
      <c r="GW20" s="24">
        <f t="shared" ca="1" si="210"/>
        <v>26.998881257758487</v>
      </c>
      <c r="GX20" s="24">
        <f t="shared" ca="1" si="211"/>
        <v>27.267606627568576</v>
      </c>
      <c r="GY20" s="24">
        <f t="shared" ca="1" si="212"/>
        <v>23.933620983321997</v>
      </c>
      <c r="GZ20" s="24">
        <f t="shared" ca="1" si="213"/>
        <v>23.294553061165448</v>
      </c>
      <c r="HA20" s="24">
        <f t="shared" ca="1" si="214"/>
        <v>23.958125225387722</v>
      </c>
      <c r="HB20" s="24">
        <f t="shared" ca="1" si="215"/>
        <v>24.609979883713141</v>
      </c>
      <c r="HC20" s="24">
        <f t="shared" ca="1" si="216"/>
        <v>26.868967733766731</v>
      </c>
      <c r="HD20" s="24">
        <f t="shared" ca="1" si="217"/>
        <v>25.636390503674793</v>
      </c>
      <c r="HE20" s="24">
        <f t="shared" ca="1" si="218"/>
        <v>25.871362861351631</v>
      </c>
      <c r="HF20" s="24">
        <f t="shared" ca="1" si="219"/>
        <v>23.926419590196328</v>
      </c>
      <c r="HG20" s="24">
        <f t="shared" ca="1" si="220"/>
        <v>22.898036707567424</v>
      </c>
      <c r="HH20" s="24">
        <f t="shared" ca="1" si="221"/>
        <v>22.070409239420293</v>
      </c>
      <c r="HI20" s="24">
        <f t="shared" ca="1" si="222"/>
        <v>23.425028270863681</v>
      </c>
      <c r="HJ20" s="24">
        <f t="shared" ca="1" si="223"/>
        <v>23.173342053470027</v>
      </c>
      <c r="HK20" s="24">
        <f t="shared" ca="1" si="224"/>
        <v>24.417508863712406</v>
      </c>
      <c r="HL20" s="24">
        <f t="shared" ca="1" si="225"/>
        <v>24.453336781675912</v>
      </c>
      <c r="HM20" s="24">
        <f t="shared" ca="1" si="226"/>
        <v>25.058887588409988</v>
      </c>
      <c r="HN20" s="24">
        <f t="shared" ca="1" si="227"/>
        <v>26.412443871794615</v>
      </c>
      <c r="HO20" s="24">
        <f t="shared" ca="1" si="228"/>
        <v>27.991014559727549</v>
      </c>
      <c r="HP20" s="24">
        <f t="shared" ca="1" si="229"/>
        <v>25.580120350767764</v>
      </c>
      <c r="HQ20" s="24">
        <f t="shared" ca="1" si="230"/>
        <v>23.905471555826704</v>
      </c>
      <c r="HR20" s="24">
        <f t="shared" ca="1" si="231"/>
        <v>25.679997677236948</v>
      </c>
      <c r="HS20" s="24">
        <f t="shared" ca="1" si="232"/>
        <v>25.522646678481927</v>
      </c>
      <c r="HT20" s="24">
        <f t="shared" ca="1" si="233"/>
        <v>24.496819711398292</v>
      </c>
      <c r="HU20" s="24">
        <f t="shared" ca="1" si="234"/>
        <v>24.808708072824182</v>
      </c>
      <c r="HV20" s="24">
        <f t="shared" ca="1" si="235"/>
        <v>25.812111881305995</v>
      </c>
      <c r="HW20" s="24">
        <f t="shared" ca="1" si="236"/>
        <v>26.825543853788012</v>
      </c>
      <c r="HX20" s="24">
        <f t="shared" ca="1" si="237"/>
        <v>25.952931184654059</v>
      </c>
      <c r="HY20" s="24">
        <f t="shared" ca="1" si="238"/>
        <v>24.684427124905159</v>
      </c>
      <c r="HZ20" s="24">
        <f t="shared" ca="1" si="239"/>
        <v>24.684169095477483</v>
      </c>
      <c r="IA20" s="24">
        <f t="shared" ca="1" si="240"/>
        <v>22.437172122581089</v>
      </c>
      <c r="IB20" s="24">
        <f t="shared" ca="1" si="241"/>
        <v>24.811810851044168</v>
      </c>
      <c r="IC20" s="24">
        <f t="shared" ca="1" si="242"/>
        <v>25.195111053785993</v>
      </c>
      <c r="ID20" s="24">
        <f t="shared" ca="1" si="243"/>
        <v>24.891423937671522</v>
      </c>
      <c r="IE20" s="24">
        <f t="shared" ca="1" si="244"/>
        <v>26.481616080259723</v>
      </c>
      <c r="IF20" s="24">
        <f t="shared" ca="1" si="245"/>
        <v>24.393735885977797</v>
      </c>
      <c r="IG20" s="24">
        <f t="shared" ca="1" si="246"/>
        <v>22.76438484541568</v>
      </c>
      <c r="IH20" s="24">
        <f t="shared" ca="1" si="247"/>
        <v>23.847606019184802</v>
      </c>
      <c r="II20" s="24">
        <f t="shared" ca="1" si="248"/>
        <v>23.721407441569799</v>
      </c>
      <c r="IJ20" s="24">
        <f t="shared" ca="1" si="249"/>
        <v>25.27602613086685</v>
      </c>
      <c r="IK20" s="24">
        <f t="shared" ca="1" si="250"/>
        <v>25.370487778010126</v>
      </c>
      <c r="IL20" s="24">
        <f t="shared" ca="1" si="251"/>
        <v>24.97045965298857</v>
      </c>
      <c r="IM20" s="24">
        <f t="shared" ca="1" si="252"/>
        <v>27.724285168336237</v>
      </c>
      <c r="IN20" s="24">
        <f t="shared" ca="1" si="253"/>
        <v>24.74578757056895</v>
      </c>
      <c r="IO20" s="24">
        <f t="shared" ca="1" si="254"/>
        <v>22.571066832357968</v>
      </c>
      <c r="IP20" s="24">
        <f t="shared" ca="1" si="255"/>
        <v>27.949195376018299</v>
      </c>
      <c r="IQ20" s="24">
        <f t="shared" ca="1" si="256"/>
        <v>25.990508379054813</v>
      </c>
      <c r="IR20" s="24">
        <f t="shared" ca="1" si="257"/>
        <v>24.48204492949408</v>
      </c>
      <c r="IS20" s="24">
        <f t="shared" ca="1" si="258"/>
        <v>28.343128171645301</v>
      </c>
      <c r="IT20" s="24">
        <f t="shared" ca="1" si="259"/>
        <v>25.260524442675333</v>
      </c>
      <c r="IU20" s="24">
        <f t="shared" ca="1" si="260"/>
        <v>23.220041414931263</v>
      </c>
      <c r="IV20" s="24">
        <f t="shared" ca="1" si="261"/>
        <v>26.093626115830439</v>
      </c>
      <c r="IW20" s="24">
        <f t="shared" ca="1" si="262"/>
        <v>27.646680341574513</v>
      </c>
      <c r="IX20" s="24">
        <f t="shared" ca="1" si="263"/>
        <v>27.179784031218635</v>
      </c>
      <c r="IY20" s="24">
        <f t="shared" ca="1" si="264"/>
        <v>22.940282623358033</v>
      </c>
      <c r="IZ20" s="24">
        <f t="shared" ca="1" si="265"/>
        <v>24.905313674855485</v>
      </c>
      <c r="JA20" s="24">
        <f t="shared" ca="1" si="266"/>
        <v>23.29566717055576</v>
      </c>
      <c r="JB20" s="24">
        <f t="shared" ca="1" si="267"/>
        <v>26.981153002451556</v>
      </c>
      <c r="JC20" s="24">
        <f t="shared" ca="1" si="268"/>
        <v>23.849072653935718</v>
      </c>
      <c r="JD20" s="24">
        <f t="shared" ca="1" si="269"/>
        <v>21.347416506810859</v>
      </c>
      <c r="JE20" s="24">
        <f t="shared" ca="1" si="270"/>
        <v>29.420855444048382</v>
      </c>
      <c r="JF20" s="24">
        <f t="shared" ca="1" si="271"/>
        <v>23.808411382981753</v>
      </c>
      <c r="JG20" s="24">
        <f t="shared" ca="1" si="272"/>
        <v>23.448482591380149</v>
      </c>
      <c r="JH20" s="24">
        <f t="shared" ca="1" si="273"/>
        <v>24.558880128593387</v>
      </c>
      <c r="JI20" s="24">
        <f t="shared" ca="1" si="274"/>
        <v>24.832204132398441</v>
      </c>
      <c r="JJ20" s="24">
        <f t="shared" ca="1" si="275"/>
        <v>26.775954427292024</v>
      </c>
      <c r="JK20" s="24">
        <f t="shared" ca="1" si="276"/>
        <v>21.971353192878706</v>
      </c>
      <c r="JL20" s="24">
        <f t="shared" ca="1" si="277"/>
        <v>26.943346003199867</v>
      </c>
      <c r="JM20" s="24">
        <f t="shared" ca="1" si="278"/>
        <v>22.146436361818228</v>
      </c>
      <c r="JN20" s="24">
        <f t="shared" ca="1" si="279"/>
        <v>24.600698255831599</v>
      </c>
      <c r="JO20" s="24">
        <f t="shared" ca="1" si="280"/>
        <v>24.339959951764925</v>
      </c>
      <c r="JP20" s="24">
        <f t="shared" ca="1" si="281"/>
        <v>27.033569436701832</v>
      </c>
      <c r="JQ20" s="24">
        <f t="shared" ca="1" si="282"/>
        <v>24.852710285371813</v>
      </c>
      <c r="JR20" s="24">
        <f t="shared" ca="1" si="283"/>
        <v>25.716551180482945</v>
      </c>
      <c r="JS20" s="24">
        <f t="shared" ca="1" si="284"/>
        <v>21.769936573872556</v>
      </c>
      <c r="JT20" s="24">
        <f t="shared" ca="1" si="285"/>
        <v>26.262617532050548</v>
      </c>
      <c r="JU20" s="24">
        <f t="shared" ca="1" si="286"/>
        <v>23.540877515818309</v>
      </c>
      <c r="JV20" s="24">
        <f t="shared" ca="1" si="287"/>
        <v>24.308818052176228</v>
      </c>
      <c r="JW20" s="24">
        <f t="shared" ca="1" si="288"/>
        <v>24.407550999627343</v>
      </c>
      <c r="JX20" s="24">
        <f t="shared" ca="1" si="289"/>
        <v>24.765825734668965</v>
      </c>
      <c r="JY20" s="24">
        <f t="shared" ca="1" si="290"/>
        <v>26.495921570742343</v>
      </c>
      <c r="JZ20" s="24">
        <f t="shared" ca="1" si="291"/>
        <v>28.30324683966391</v>
      </c>
      <c r="KA20" s="24">
        <f t="shared" ca="1" si="292"/>
        <v>27.08676733431227</v>
      </c>
      <c r="KB20" s="24">
        <f t="shared" ca="1" si="293"/>
        <v>24.545134513597478</v>
      </c>
      <c r="KC20" s="24">
        <f t="shared" ca="1" si="294"/>
        <v>23.814851390191819</v>
      </c>
      <c r="KD20" s="24">
        <f t="shared" ca="1" si="295"/>
        <v>24.563718507285923</v>
      </c>
      <c r="KE20" s="24">
        <f t="shared" ca="1" si="296"/>
        <v>26.360778975385351</v>
      </c>
      <c r="KF20" s="24">
        <f t="shared" ca="1" si="297"/>
        <v>24.174915931947258</v>
      </c>
      <c r="KG20" s="24">
        <f t="shared" ca="1" si="298"/>
        <v>28.077154495066409</v>
      </c>
      <c r="KH20" s="24">
        <f t="shared" ca="1" si="299"/>
        <v>23.410546139433066</v>
      </c>
      <c r="KI20" s="24">
        <f t="shared" ca="1" si="300"/>
        <v>23.988172051414637</v>
      </c>
      <c r="KJ20" s="24">
        <f t="shared" ca="1" si="301"/>
        <v>24.925451056246779</v>
      </c>
      <c r="KK20" s="24">
        <f t="shared" ca="1" si="302"/>
        <v>24.722561463060408</v>
      </c>
      <c r="KL20" s="24">
        <f t="shared" ca="1" si="303"/>
        <v>21.214770161500244</v>
      </c>
      <c r="KM20" s="24">
        <f t="shared" ca="1" si="304"/>
        <v>23.201254864892171</v>
      </c>
      <c r="KN20" s="24">
        <f t="shared" ca="1" si="305"/>
        <v>26.37085483385113</v>
      </c>
      <c r="KO20" s="24">
        <f t="shared" ca="1" si="306"/>
        <v>26.722907128716592</v>
      </c>
      <c r="KP20" s="24">
        <f t="shared" ca="1" si="307"/>
        <v>24.210533776611488</v>
      </c>
      <c r="KQ20" s="24">
        <f t="shared" ca="1" si="308"/>
        <v>24.286533067755002</v>
      </c>
      <c r="KR20" s="24">
        <f t="shared" ca="1" si="309"/>
        <v>27.494989859106699</v>
      </c>
      <c r="KS20" s="24">
        <f t="shared" ca="1" si="310"/>
        <v>22.553894516049908</v>
      </c>
      <c r="KT20" s="24">
        <f t="shared" ca="1" si="311"/>
        <v>25.953123832073626</v>
      </c>
      <c r="KU20" s="24">
        <f t="shared" ca="1" si="312"/>
        <v>24.004355931181387</v>
      </c>
      <c r="KV20" s="24">
        <f t="shared" ca="1" si="313"/>
        <v>25.253494909511833</v>
      </c>
      <c r="KW20" s="24">
        <f t="shared" ca="1" si="314"/>
        <v>23.81052555509034</v>
      </c>
      <c r="KX20" s="24">
        <f t="shared" ca="1" si="315"/>
        <v>24.983809603984156</v>
      </c>
      <c r="KY20" s="24">
        <f t="shared" ca="1" si="316"/>
        <v>24.422763893921577</v>
      </c>
      <c r="KZ20" s="24">
        <f t="shared" ca="1" si="317"/>
        <v>22.578402330057546</v>
      </c>
      <c r="LA20" s="24">
        <f t="shared" ca="1" si="318"/>
        <v>29.135315117588068</v>
      </c>
      <c r="LB20" s="24">
        <f t="shared" ca="1" si="319"/>
        <v>23.247494946880927</v>
      </c>
      <c r="LC20" s="24">
        <f t="shared" ca="1" si="320"/>
        <v>23.691859825879074</v>
      </c>
      <c r="LD20" s="24">
        <f t="shared" ca="1" si="321"/>
        <v>26.397295400543996</v>
      </c>
      <c r="LE20" s="24">
        <f t="shared" ca="1" si="322"/>
        <v>25.930056596287155</v>
      </c>
      <c r="LF20" s="24">
        <f t="shared" ca="1" si="323"/>
        <v>24.208305420295225</v>
      </c>
      <c r="LG20" s="24">
        <f t="shared" ca="1" si="324"/>
        <v>25.205695834076646</v>
      </c>
      <c r="LH20" s="24">
        <f t="shared" ca="1" si="325"/>
        <v>23.876449376582393</v>
      </c>
      <c r="LI20" s="24">
        <f t="shared" ca="1" si="326"/>
        <v>23.73770647079624</v>
      </c>
      <c r="LJ20" s="24">
        <f t="shared" ca="1" si="327"/>
        <v>22.477987304251929</v>
      </c>
      <c r="LK20" s="24">
        <f t="shared" ca="1" si="328"/>
        <v>24.603496555121442</v>
      </c>
      <c r="LL20" s="24">
        <f t="shared" ca="1" si="329"/>
        <v>22.306115243400026</v>
      </c>
      <c r="LM20" s="24">
        <f t="shared" ca="1" si="330"/>
        <v>22.397959220144525</v>
      </c>
      <c r="LN20" s="24">
        <f t="shared" ca="1" si="331"/>
        <v>24.403776535477885</v>
      </c>
      <c r="LO20" s="24">
        <f t="shared" ca="1" si="332"/>
        <v>22.171622668181978</v>
      </c>
      <c r="LP20" s="24">
        <f t="shared" ca="1" si="333"/>
        <v>23.66812025266594</v>
      </c>
      <c r="LQ20" s="24">
        <f t="shared" ca="1" si="334"/>
        <v>24.838068617732631</v>
      </c>
      <c r="LR20" s="24">
        <f t="shared" ca="1" si="335"/>
        <v>24.207227979785095</v>
      </c>
      <c r="LS20" s="24">
        <f t="shared" ca="1" si="336"/>
        <v>27.530258042185718</v>
      </c>
      <c r="LT20" s="24">
        <f t="shared" ca="1" si="337"/>
        <v>27.680458728392082</v>
      </c>
      <c r="LU20" s="24">
        <f t="shared" ca="1" si="338"/>
        <v>25.018639488357504</v>
      </c>
      <c r="LV20" s="24">
        <f t="shared" ca="1" si="339"/>
        <v>24.05972571589863</v>
      </c>
      <c r="LW20" s="24">
        <f t="shared" ca="1" si="340"/>
        <v>22.632151331259351</v>
      </c>
      <c r="LX20" s="24">
        <f t="shared" ca="1" si="341"/>
        <v>21.629583133137658</v>
      </c>
      <c r="LY20" s="24">
        <f t="shared" ca="1" si="342"/>
        <v>30.07354689321129</v>
      </c>
      <c r="LZ20" s="24">
        <f t="shared" ca="1" si="343"/>
        <v>23.352197662944647</v>
      </c>
      <c r="MA20" s="24">
        <f t="shared" ca="1" si="344"/>
        <v>25.81335296932215</v>
      </c>
      <c r="MB20" s="24">
        <f t="shared" ca="1" si="345"/>
        <v>24.556909347151969</v>
      </c>
      <c r="MC20" s="24">
        <f t="shared" ca="1" si="346"/>
        <v>28.236606996689005</v>
      </c>
      <c r="MD20" s="24">
        <f t="shared" ca="1" si="347"/>
        <v>25.230053443758806</v>
      </c>
      <c r="ME20" s="24">
        <f t="shared" ca="1" si="348"/>
        <v>25.361209630233791</v>
      </c>
      <c r="MF20" s="24">
        <f t="shared" ca="1" si="349"/>
        <v>23.875381301944309</v>
      </c>
      <c r="MG20" s="24">
        <f t="shared" ca="1" si="350"/>
        <v>26.514456387416907</v>
      </c>
      <c r="MH20" s="24">
        <f t="shared" ca="1" si="351"/>
        <v>27.101278920733886</v>
      </c>
      <c r="MI20" s="24">
        <f t="shared" ca="1" si="352"/>
        <v>25.277809574721779</v>
      </c>
      <c r="MJ20" s="24">
        <f t="shared" ca="1" si="353"/>
        <v>24.048659627810252</v>
      </c>
      <c r="MK20" s="24">
        <f t="shared" ca="1" si="354"/>
        <v>24.484456652251666</v>
      </c>
      <c r="ML20" s="24">
        <f t="shared" ca="1" si="355"/>
        <v>27.556969030223211</v>
      </c>
      <c r="MM20" s="24">
        <f t="shared" ca="1" si="356"/>
        <v>25.160337539904351</v>
      </c>
      <c r="MN20" s="24">
        <f t="shared" ca="1" si="357"/>
        <v>24.489431849170757</v>
      </c>
      <c r="MO20" s="24">
        <f t="shared" ca="1" si="358"/>
        <v>26.370056906946203</v>
      </c>
      <c r="MP20" s="24">
        <f t="shared" ca="1" si="359"/>
        <v>27.265417879693423</v>
      </c>
      <c r="MQ20" s="24">
        <f t="shared" ca="1" si="360"/>
        <v>25.269980936037193</v>
      </c>
      <c r="MR20" s="24">
        <f t="shared" ca="1" si="361"/>
        <v>25.561536435161088</v>
      </c>
      <c r="MS20" s="24">
        <f t="shared" ca="1" si="362"/>
        <v>26.393395511424441</v>
      </c>
      <c r="MT20" s="24">
        <f t="shared" ca="1" si="363"/>
        <v>25.884656484022159</v>
      </c>
      <c r="MU20" s="24">
        <f t="shared" ca="1" si="364"/>
        <v>25.907946203109887</v>
      </c>
      <c r="MV20" s="24">
        <f t="shared" ca="1" si="365"/>
        <v>24.289779763649783</v>
      </c>
      <c r="MW20" s="24">
        <f t="shared" ca="1" si="366"/>
        <v>25.582972196728676</v>
      </c>
      <c r="MX20" s="24">
        <f t="shared" ca="1" si="367"/>
        <v>21.743384315795311</v>
      </c>
      <c r="MY20" s="24">
        <f t="shared" ca="1" si="368"/>
        <v>23.487765375880141</v>
      </c>
      <c r="MZ20" s="24">
        <f t="shared" ca="1" si="369"/>
        <v>26.136060938424027</v>
      </c>
      <c r="NA20" s="24">
        <f t="shared" ca="1" si="370"/>
        <v>27.907506646277007</v>
      </c>
      <c r="NB20" s="24">
        <f t="shared" ca="1" si="371"/>
        <v>26.701615578946111</v>
      </c>
      <c r="NC20" s="24">
        <f t="shared" ca="1" si="372"/>
        <v>25.499376124811555</v>
      </c>
      <c r="ND20" s="24">
        <f t="shared" ca="1" si="373"/>
        <v>23.975280215654326</v>
      </c>
      <c r="NE20" s="24">
        <f t="shared" ca="1" si="374"/>
        <v>26.583372279937514</v>
      </c>
      <c r="NF20" s="24">
        <f t="shared" ca="1" si="375"/>
        <v>26.697774568009788</v>
      </c>
      <c r="NG20" s="24">
        <f t="shared" ca="1" si="376"/>
        <v>25.332757380576012</v>
      </c>
      <c r="NH20" s="24">
        <f t="shared" ca="1" si="377"/>
        <v>25.540833457977872</v>
      </c>
      <c r="NI20" s="24">
        <f t="shared" ca="1" si="378"/>
        <v>24.606470709893586</v>
      </c>
      <c r="NJ20" s="24">
        <f t="shared" ca="1" si="379"/>
        <v>23.633933119531132</v>
      </c>
      <c r="NK20" s="24">
        <f t="shared" ca="1" si="380"/>
        <v>25.174532055878313</v>
      </c>
      <c r="NL20" s="24">
        <f t="shared" ca="1" si="381"/>
        <v>26.362937614118692</v>
      </c>
      <c r="NM20" s="24">
        <f t="shared" ca="1" si="382"/>
        <v>26.360870407806054</v>
      </c>
      <c r="NN20" s="24">
        <f t="shared" ca="1" si="383"/>
        <v>25.024561008757782</v>
      </c>
      <c r="NO20" s="24">
        <f t="shared" ca="1" si="384"/>
        <v>26.467371563587935</v>
      </c>
      <c r="NP20" s="24">
        <f t="shared" ca="1" si="385"/>
        <v>26.005878478839488</v>
      </c>
      <c r="NQ20" s="24">
        <f t="shared" ca="1" si="386"/>
        <v>22.462871436274011</v>
      </c>
      <c r="NR20" s="24">
        <f t="shared" ca="1" si="387"/>
        <v>21.953874332952839</v>
      </c>
      <c r="NS20" s="24">
        <f t="shared" ca="1" si="388"/>
        <v>24.717352356640632</v>
      </c>
      <c r="NT20" s="24">
        <f t="shared" ca="1" si="389"/>
        <v>25.553600890297492</v>
      </c>
      <c r="NU20" s="24">
        <f t="shared" ca="1" si="390"/>
        <v>24.472265907438352</v>
      </c>
      <c r="NV20" s="24">
        <f t="shared" ca="1" si="391"/>
        <v>28.935675374384545</v>
      </c>
      <c r="NW20" s="24">
        <f t="shared" ca="1" si="392"/>
        <v>25.86790242695853</v>
      </c>
      <c r="NX20" s="24">
        <f t="shared" ca="1" si="393"/>
        <v>24.378064249988537</v>
      </c>
      <c r="NY20" s="24">
        <f t="shared" ca="1" si="394"/>
        <v>26.287834756662832</v>
      </c>
      <c r="NZ20" s="24">
        <f t="shared" ca="1" si="395"/>
        <v>29.095426424381166</v>
      </c>
      <c r="OA20" s="24">
        <f t="shared" ca="1" si="396"/>
        <v>26.919391289832937</v>
      </c>
      <c r="OB20" s="24">
        <f t="shared" ca="1" si="397"/>
        <v>28.367734945965097</v>
      </c>
      <c r="OC20" s="24">
        <f t="shared" ca="1" si="398"/>
        <v>23.166265193654432</v>
      </c>
      <c r="OD20" s="24">
        <f t="shared" ca="1" si="399"/>
        <v>20.73295470839156</v>
      </c>
      <c r="OE20" s="24">
        <f t="shared" ca="1" si="400"/>
        <v>24.976559809387329</v>
      </c>
      <c r="OF20" s="24">
        <f t="shared" ca="1" si="401"/>
        <v>24.799973306028008</v>
      </c>
      <c r="OG20" s="24">
        <f t="shared" ca="1" si="402"/>
        <v>24.451451489932417</v>
      </c>
      <c r="OH20" s="24">
        <f t="shared" ca="1" si="403"/>
        <v>23.069595018676402</v>
      </c>
      <c r="OI20" s="24">
        <f t="shared" ca="1" si="404"/>
        <v>24.557909807015672</v>
      </c>
      <c r="OJ20" s="24">
        <f t="shared" ca="1" si="405"/>
        <v>25.884204632302737</v>
      </c>
      <c r="OK20" s="24">
        <f t="shared" ca="1" si="406"/>
        <v>23.516332752148681</v>
      </c>
      <c r="OL20" s="24">
        <f t="shared" ca="1" si="407"/>
        <v>23.815635677828503</v>
      </c>
      <c r="OM20" s="24">
        <f t="shared" ca="1" si="408"/>
        <v>26.282453135219864</v>
      </c>
      <c r="ON20" s="24">
        <f t="shared" ca="1" si="409"/>
        <v>25.646995225039671</v>
      </c>
      <c r="OO20" s="24">
        <f t="shared" ca="1" si="410"/>
        <v>24.392202409429455</v>
      </c>
      <c r="OP20" s="24">
        <f t="shared" ca="1" si="411"/>
        <v>25.815011624770897</v>
      </c>
      <c r="OQ20" s="24">
        <f t="shared" ca="1" si="412"/>
        <v>22.053243304711501</v>
      </c>
      <c r="OR20" s="24">
        <f t="shared" ca="1" si="413"/>
        <v>23.033914398600558</v>
      </c>
      <c r="OS20" s="24">
        <f t="shared" ca="1" si="414"/>
        <v>24.32887554111122</v>
      </c>
      <c r="OT20" s="24">
        <f t="shared" ca="1" si="415"/>
        <v>21.64844946037611</v>
      </c>
      <c r="OU20" s="24">
        <f t="shared" ca="1" si="416"/>
        <v>24.529575781220007</v>
      </c>
      <c r="OV20" s="24">
        <f t="shared" ca="1" si="417"/>
        <v>24.479005151070986</v>
      </c>
      <c r="OW20" s="24">
        <f t="shared" ca="1" si="418"/>
        <v>26.319921129756796</v>
      </c>
      <c r="OX20" s="24">
        <f t="shared" ca="1" si="419"/>
        <v>26.558113134057894</v>
      </c>
      <c r="OY20" s="24">
        <f t="shared" ca="1" si="420"/>
        <v>24.309978829560873</v>
      </c>
      <c r="OZ20" s="24">
        <f t="shared" ca="1" si="421"/>
        <v>25.867191899580913</v>
      </c>
      <c r="PA20" s="24">
        <f t="shared" ca="1" si="422"/>
        <v>24.046444376774666</v>
      </c>
      <c r="PB20" s="24">
        <f t="shared" ca="1" si="423"/>
        <v>24.663359147463094</v>
      </c>
      <c r="PC20" s="24">
        <f t="shared" ca="1" si="424"/>
        <v>28.125897247600609</v>
      </c>
      <c r="PD20" s="24">
        <f t="shared" ca="1" si="425"/>
        <v>26.187148687182681</v>
      </c>
      <c r="PE20" s="24">
        <f t="shared" ca="1" si="426"/>
        <v>26.058494578270299</v>
      </c>
      <c r="PF20" s="24">
        <f t="shared" ca="1" si="427"/>
        <v>21.64934292104931</v>
      </c>
      <c r="PG20" s="24">
        <f t="shared" ca="1" si="428"/>
        <v>26.407627647141283</v>
      </c>
      <c r="PH20" s="24">
        <f t="shared" ca="1" si="429"/>
        <v>24.4746335750249</v>
      </c>
      <c r="PI20" s="24">
        <f t="shared" ca="1" si="430"/>
        <v>24.10030280412397</v>
      </c>
      <c r="PJ20" s="24">
        <f t="shared" ca="1" si="431"/>
        <v>26.562253992207165</v>
      </c>
      <c r="PK20" s="24">
        <f t="shared" ca="1" si="432"/>
        <v>29.561600875368779</v>
      </c>
      <c r="PL20" s="24">
        <f t="shared" ca="1" si="433"/>
        <v>24.435901946873283</v>
      </c>
      <c r="PM20" s="24">
        <f t="shared" ca="1" si="434"/>
        <v>24.949332918969063</v>
      </c>
      <c r="PN20" s="24">
        <f t="shared" ca="1" si="435"/>
        <v>24.140604198357366</v>
      </c>
      <c r="PO20" s="24">
        <f t="shared" ca="1" si="436"/>
        <v>25.783445924982654</v>
      </c>
      <c r="PP20" s="24">
        <f t="shared" ca="1" si="437"/>
        <v>23.837246628390478</v>
      </c>
      <c r="PQ20" s="24">
        <f t="shared" ca="1" si="438"/>
        <v>25.572189025453476</v>
      </c>
      <c r="PR20" s="24">
        <f t="shared" ca="1" si="439"/>
        <v>24.863914321611517</v>
      </c>
      <c r="PS20" s="24">
        <f t="shared" ca="1" si="440"/>
        <v>25.15929908327135</v>
      </c>
      <c r="PT20" s="24">
        <f t="shared" ca="1" si="441"/>
        <v>24.765186567318693</v>
      </c>
      <c r="PU20" s="24">
        <f t="shared" ca="1" si="442"/>
        <v>23.853802282195357</v>
      </c>
      <c r="PV20" s="24">
        <f t="shared" ca="1" si="443"/>
        <v>24.479860120561344</v>
      </c>
      <c r="PW20" s="24">
        <f t="shared" ca="1" si="444"/>
        <v>23.052659039143194</v>
      </c>
      <c r="PX20" s="24">
        <f t="shared" ca="1" si="445"/>
        <v>24.499723571123891</v>
      </c>
      <c r="PY20" s="24">
        <f t="shared" ca="1" si="446"/>
        <v>23.378545278607199</v>
      </c>
      <c r="PZ20" s="24">
        <f t="shared" ca="1" si="447"/>
        <v>24.617711088289798</v>
      </c>
      <c r="QA20" s="24">
        <f t="shared" ca="1" si="448"/>
        <v>25.669982940156459</v>
      </c>
      <c r="QB20" s="24">
        <f t="shared" ca="1" si="449"/>
        <v>25.118038289757664</v>
      </c>
      <c r="QC20" s="24">
        <f t="shared" ca="1" si="450"/>
        <v>25.815915932893262</v>
      </c>
      <c r="QD20" s="24">
        <f t="shared" ca="1" si="451"/>
        <v>27.076829949357876</v>
      </c>
      <c r="QE20" s="24">
        <f t="shared" ca="1" si="452"/>
        <v>23.891563655057301</v>
      </c>
      <c r="QF20" s="24">
        <f t="shared" ca="1" si="453"/>
        <v>25.045812189037871</v>
      </c>
      <c r="QG20" s="24">
        <f t="shared" ca="1" si="454"/>
        <v>24.456246756379063</v>
      </c>
      <c r="QH20" s="24">
        <f t="shared" ca="1" si="455"/>
        <v>24.540907617275238</v>
      </c>
      <c r="QI20" s="24">
        <f t="shared" ca="1" si="456"/>
        <v>26.708489234122801</v>
      </c>
      <c r="QJ20" s="24">
        <f t="shared" ca="1" si="457"/>
        <v>24.653539863509501</v>
      </c>
      <c r="QK20" s="24">
        <f t="shared" ca="1" si="458"/>
        <v>25.014069496931391</v>
      </c>
      <c r="QL20" s="24">
        <f t="shared" ca="1" si="459"/>
        <v>23.971720132984355</v>
      </c>
      <c r="QM20" s="24">
        <f t="shared" ca="1" si="460"/>
        <v>24.323518407397628</v>
      </c>
      <c r="QN20" s="24">
        <f t="shared" ca="1" si="461"/>
        <v>24.170284202016795</v>
      </c>
      <c r="QO20" s="24">
        <f t="shared" ca="1" si="462"/>
        <v>25.786488935869478</v>
      </c>
      <c r="QP20" s="24">
        <f t="shared" ca="1" si="463"/>
        <v>24.60477428922098</v>
      </c>
      <c r="QQ20" s="24">
        <f t="shared" ca="1" si="464"/>
        <v>24.833842625185323</v>
      </c>
      <c r="QR20" s="24">
        <f t="shared" ca="1" si="465"/>
        <v>23.381490197748231</v>
      </c>
      <c r="QS20" s="24">
        <f t="shared" ca="1" si="466"/>
        <v>26.642762915014291</v>
      </c>
      <c r="QT20" s="24">
        <f t="shared" ca="1" si="467"/>
        <v>27.967969547336985</v>
      </c>
      <c r="QU20" s="24">
        <f t="shared" ca="1" si="468"/>
        <v>22.522742149167772</v>
      </c>
      <c r="QV20" s="24">
        <f t="shared" ca="1" si="469"/>
        <v>23.548873411875906</v>
      </c>
      <c r="QW20" s="24">
        <f t="shared" ca="1" si="470"/>
        <v>23.007900075614039</v>
      </c>
      <c r="QX20" s="24">
        <f t="shared" ca="1" si="471"/>
        <v>28.314232289490409</v>
      </c>
      <c r="QY20" s="24">
        <f t="shared" ca="1" si="472"/>
        <v>24.871657239386625</v>
      </c>
      <c r="QZ20" s="24">
        <f t="shared" ca="1" si="473"/>
        <v>25.664853420603748</v>
      </c>
      <c r="RA20" s="24">
        <f t="shared" ca="1" si="474"/>
        <v>29.715414904714269</v>
      </c>
      <c r="RB20" s="24">
        <f t="shared" ca="1" si="475"/>
        <v>23.18843021264518</v>
      </c>
      <c r="RC20" s="24">
        <f t="shared" ca="1" si="476"/>
        <v>23.275490260572631</v>
      </c>
      <c r="RD20" s="24">
        <f t="shared" ca="1" si="477"/>
        <v>23.44009324764243</v>
      </c>
      <c r="RE20" s="24">
        <f t="shared" ca="1" si="478"/>
        <v>27.096671046001408</v>
      </c>
      <c r="RF20" s="24">
        <f t="shared" ca="1" si="479"/>
        <v>21.288877017283621</v>
      </c>
      <c r="RG20" s="24">
        <f t="shared" ca="1" si="480"/>
        <v>23.928636629398532</v>
      </c>
      <c r="RH20" s="24">
        <f t="shared" ca="1" si="481"/>
        <v>21.436224962716313</v>
      </c>
      <c r="RI20" s="24">
        <f t="shared" ca="1" si="482"/>
        <v>26.362578073635806</v>
      </c>
      <c r="RJ20" s="24">
        <f t="shared" ca="1" si="483"/>
        <v>22.86169606973295</v>
      </c>
      <c r="RK20" s="24">
        <f t="shared" ca="1" si="484"/>
        <v>22.404607765660042</v>
      </c>
      <c r="RL20" s="24">
        <f t="shared" ca="1" si="485"/>
        <v>22.113546895033949</v>
      </c>
      <c r="RM20" s="24">
        <f t="shared" ca="1" si="486"/>
        <v>26.627106382211178</v>
      </c>
      <c r="RN20" s="24">
        <f t="shared" ca="1" si="487"/>
        <v>26.678988028738736</v>
      </c>
      <c r="RO20" s="24">
        <f t="shared" ca="1" si="488"/>
        <v>27.455177025449316</v>
      </c>
      <c r="RP20" s="24">
        <f t="shared" ca="1" si="489"/>
        <v>29.006899025310425</v>
      </c>
      <c r="RQ20" s="24">
        <f t="shared" ca="1" si="490"/>
        <v>23.437547798494869</v>
      </c>
      <c r="RR20" s="24">
        <f t="shared" ca="1" si="491"/>
        <v>23.099293317164292</v>
      </c>
      <c r="RS20" s="24">
        <f t="shared" ca="1" si="492"/>
        <v>23.483924758705587</v>
      </c>
      <c r="RT20" s="24">
        <f t="shared" ca="1" si="493"/>
        <v>23.363062785038803</v>
      </c>
      <c r="RU20" s="24">
        <f t="shared" ca="1" si="494"/>
        <v>23.780509577050669</v>
      </c>
      <c r="RV20" s="24">
        <f t="shared" ca="1" si="495"/>
        <v>22.15312530962607</v>
      </c>
      <c r="RW20" s="24">
        <f t="shared" ca="1" si="496"/>
        <v>24.177857782669037</v>
      </c>
      <c r="RX20" s="24">
        <f t="shared" ca="1" si="497"/>
        <v>27.020012033897853</v>
      </c>
      <c r="RY20" s="24">
        <f t="shared" ca="1" si="498"/>
        <v>25.32885253831174</v>
      </c>
      <c r="RZ20" s="24">
        <f t="shared" ca="1" si="499"/>
        <v>25.231890047587932</v>
      </c>
      <c r="SA20" s="24">
        <f t="shared" ca="1" si="500"/>
        <v>27.570158572001478</v>
      </c>
      <c r="SB20" s="24">
        <f t="shared" ca="1" si="501"/>
        <v>27.332260313387618</v>
      </c>
      <c r="SC20" s="24">
        <f t="shared" ca="1" si="502"/>
        <v>27.026836952249624</v>
      </c>
      <c r="SD20" s="24">
        <f t="shared" ca="1" si="503"/>
        <v>27.281278132674526</v>
      </c>
      <c r="SE20" s="24">
        <f t="shared" ca="1" si="504"/>
        <v>26.181537383233966</v>
      </c>
      <c r="SF20" s="24">
        <f t="shared" ca="1" si="505"/>
        <v>23.971631231413401</v>
      </c>
      <c r="SG20" s="24">
        <f t="shared" ca="1" si="506"/>
        <v>22.611033149303147</v>
      </c>
      <c r="SH20" s="24">
        <f t="shared" ca="1" si="507"/>
        <v>27.883301450798317</v>
      </c>
      <c r="SI20" s="24">
        <f t="shared" ca="1" si="508"/>
        <v>26.483974191521639</v>
      </c>
      <c r="SJ20" s="24">
        <f t="shared" ca="1" si="509"/>
        <v>25.598535713527433</v>
      </c>
      <c r="SK20" s="24">
        <f t="shared" ca="1" si="510"/>
        <v>27.132923738296139</v>
      </c>
      <c r="SL20" s="24">
        <f t="shared" ca="1" si="511"/>
        <v>24.27128272481918</v>
      </c>
      <c r="SM20" s="24">
        <f t="shared" ca="1" si="512"/>
        <v>26.000940227288631</v>
      </c>
      <c r="SN20" s="24">
        <f t="shared" ca="1" si="513"/>
        <v>25.616782744665073</v>
      </c>
      <c r="SO20" s="24">
        <f t="shared" ca="1" si="514"/>
        <v>24.629047956227144</v>
      </c>
      <c r="SP20" s="24">
        <f t="shared" ca="1" si="515"/>
        <v>24.994794750233705</v>
      </c>
      <c r="SQ20" s="24">
        <f t="shared" ca="1" si="516"/>
        <v>24.475820738469427</v>
      </c>
      <c r="SR20" s="24">
        <f t="shared" ca="1" si="517"/>
        <v>27.297350863658338</v>
      </c>
      <c r="SS20" s="24">
        <f t="shared" ca="1" si="518"/>
        <v>24.857747861835282</v>
      </c>
      <c r="ST20" s="24">
        <f t="shared" ca="1" si="519"/>
        <v>25.874855801760816</v>
      </c>
      <c r="SU20" s="24">
        <f t="shared" ca="1" si="520"/>
        <v>28.543831844341227</v>
      </c>
      <c r="SV20" s="24">
        <f t="shared" ca="1" si="521"/>
        <v>24.244372774595977</v>
      </c>
      <c r="SW20" s="24">
        <f t="shared" ca="1" si="522"/>
        <v>23.460376548336452</v>
      </c>
      <c r="SX20" s="24">
        <f t="shared" ca="1" si="523"/>
        <v>24.344815620338895</v>
      </c>
      <c r="SY20" s="24">
        <f t="shared" ca="1" si="524"/>
        <v>24.318115706578421</v>
      </c>
      <c r="SZ20" s="24">
        <f t="shared" ca="1" si="525"/>
        <v>30.599348903035111</v>
      </c>
      <c r="TA20" s="24">
        <f t="shared" ca="1" si="526"/>
        <v>23.745222687101283</v>
      </c>
      <c r="TB20" s="24">
        <f t="shared" ca="1" si="527"/>
        <v>25.23026034908434</v>
      </c>
      <c r="TC20" s="24">
        <f t="shared" ca="1" si="528"/>
        <v>21.147877261452411</v>
      </c>
      <c r="TD20" s="24">
        <f t="shared" ca="1" si="529"/>
        <v>24.338897539383783</v>
      </c>
      <c r="TE20" s="24">
        <f t="shared" ca="1" si="530"/>
        <v>24.478584158702308</v>
      </c>
      <c r="TF20" s="24">
        <f t="shared" ca="1" si="531"/>
        <v>24.031722818747827</v>
      </c>
      <c r="TG20" s="24">
        <f t="shared" ca="1" si="532"/>
        <v>24.711172125239333</v>
      </c>
      <c r="TH20" s="24">
        <f t="shared" ca="1" si="533"/>
        <v>26.664014687546455</v>
      </c>
      <c r="TI20" s="24">
        <f t="shared" ca="1" si="534"/>
        <v>21.53299930619238</v>
      </c>
      <c r="TJ20" s="24">
        <f t="shared" ca="1" si="535"/>
        <v>24.62735792970058</v>
      </c>
      <c r="TK20" s="24">
        <f t="shared" ca="1" si="536"/>
        <v>24.44796169580497</v>
      </c>
      <c r="TL20" s="24">
        <f t="shared" ca="1" si="537"/>
        <v>26.545155159640299</v>
      </c>
      <c r="TM20" s="24">
        <f t="shared" ca="1" si="538"/>
        <v>22.991211324961228</v>
      </c>
      <c r="TN20" s="24">
        <f t="shared" ca="1" si="539"/>
        <v>24.25350148625747</v>
      </c>
      <c r="TO20" s="24">
        <f t="shared" ca="1" si="540"/>
        <v>25.327362817769806</v>
      </c>
      <c r="TP20" s="24">
        <f t="shared" ca="1" si="541"/>
        <v>27.016023965318158</v>
      </c>
      <c r="TQ20" s="24">
        <f t="shared" ca="1" si="542"/>
        <v>25.933790971397748</v>
      </c>
      <c r="TR20" s="24">
        <f t="shared" ca="1" si="543"/>
        <v>26.523514681671443</v>
      </c>
      <c r="TS20" s="24">
        <f t="shared" ca="1" si="544"/>
        <v>22.776022328068404</v>
      </c>
      <c r="TT20" s="24">
        <f t="shared" ca="1" si="545"/>
        <v>26.975076253359042</v>
      </c>
      <c r="TU20" s="24">
        <f t="shared" ca="1" si="546"/>
        <v>24.845467634864171</v>
      </c>
      <c r="TV20" s="24">
        <f t="shared" ca="1" si="547"/>
        <v>24.586156762002876</v>
      </c>
      <c r="TW20" s="24">
        <f t="shared" ca="1" si="548"/>
        <v>27.451740372205659</v>
      </c>
      <c r="TX20" s="24">
        <f t="shared" ca="1" si="549"/>
        <v>26.859949357598165</v>
      </c>
      <c r="TY20" s="24">
        <f t="shared" ca="1" si="550"/>
        <v>26.746758969498281</v>
      </c>
      <c r="TZ20" s="24">
        <f t="shared" ca="1" si="551"/>
        <v>28.24595035179513</v>
      </c>
      <c r="UA20" s="24">
        <f t="shared" ca="1" si="552"/>
        <v>24.363100340729087</v>
      </c>
      <c r="UB20" s="24">
        <f t="shared" ca="1" si="553"/>
        <v>24.004949442825339</v>
      </c>
      <c r="UC20" s="24">
        <f t="shared" ca="1" si="554"/>
        <v>24.523000225992185</v>
      </c>
      <c r="UD20" s="24">
        <f t="shared" ca="1" si="555"/>
        <v>26.428931162066096</v>
      </c>
      <c r="UE20" s="24">
        <f t="shared" ca="1" si="556"/>
        <v>25.491452142606668</v>
      </c>
      <c r="UF20" s="24">
        <f t="shared" ca="1" si="557"/>
        <v>26.314446136430274</v>
      </c>
      <c r="UG20" s="24">
        <f t="shared" ca="1" si="558"/>
        <v>25.126089727078934</v>
      </c>
      <c r="UH20" s="24">
        <f t="shared" ca="1" si="559"/>
        <v>21.800771604189421</v>
      </c>
      <c r="UI20" s="24">
        <f t="shared" ca="1" si="560"/>
        <v>24.453331082892699</v>
      </c>
      <c r="UJ20" s="24">
        <f t="shared" ca="1" si="561"/>
        <v>29.066653338663254</v>
      </c>
      <c r="UK20" s="24">
        <f t="shared" ca="1" si="562"/>
        <v>25.092094416067315</v>
      </c>
      <c r="UL20" s="24">
        <f t="shared" ca="1" si="563"/>
        <v>27.120440646305557</v>
      </c>
      <c r="UM20" s="24">
        <f t="shared" ca="1" si="564"/>
        <v>27.068433613473157</v>
      </c>
      <c r="UN20" s="24">
        <f t="shared" ca="1" si="565"/>
        <v>22.793073981207218</v>
      </c>
      <c r="UO20" s="24">
        <f t="shared" ca="1" si="566"/>
        <v>25.386223942603973</v>
      </c>
      <c r="UP20" s="24">
        <f t="shared" ca="1" si="567"/>
        <v>27.141807084937572</v>
      </c>
      <c r="UQ20" s="24">
        <f t="shared" ca="1" si="568"/>
        <v>30.583828277224264</v>
      </c>
      <c r="UR20" s="24">
        <f t="shared" ca="1" si="569"/>
        <v>24.801408589257829</v>
      </c>
      <c r="US20" s="24">
        <f t="shared" ca="1" si="570"/>
        <v>24.983939524027125</v>
      </c>
      <c r="UT20" s="24">
        <f t="shared" ca="1" si="571"/>
        <v>28.579471601335111</v>
      </c>
      <c r="UU20" s="24">
        <f t="shared" ca="1" si="572"/>
        <v>27.151379494600782</v>
      </c>
      <c r="UV20" s="24">
        <f t="shared" ca="1" si="573"/>
        <v>23.106013383890506</v>
      </c>
      <c r="UW20" s="24">
        <f t="shared" ca="1" si="574"/>
        <v>25.677837516489841</v>
      </c>
      <c r="UX20" s="24">
        <f t="shared" ca="1" si="575"/>
        <v>24.442808996343143</v>
      </c>
      <c r="UY20" s="24">
        <f t="shared" ca="1" si="576"/>
        <v>23.235251734000908</v>
      </c>
      <c r="UZ20" s="24">
        <f t="shared" ca="1" si="577"/>
        <v>22.229336157992588</v>
      </c>
      <c r="VA20" s="24">
        <f t="shared" ca="1" si="578"/>
        <v>26.74561626866366</v>
      </c>
      <c r="VB20" s="24">
        <f t="shared" ca="1" si="579"/>
        <v>26.962485647444797</v>
      </c>
      <c r="VC20" s="24">
        <f t="shared" ca="1" si="580"/>
        <v>24.660843756432563</v>
      </c>
      <c r="VD20" s="24">
        <f t="shared" ca="1" si="581"/>
        <v>24.146106651706628</v>
      </c>
      <c r="VE20" s="24">
        <f t="shared" ca="1" si="582"/>
        <v>22.846801457021403</v>
      </c>
      <c r="VF20" s="24">
        <f t="shared" ca="1" si="583"/>
        <v>26.308781540830374</v>
      </c>
      <c r="VG20" s="24">
        <f t="shared" ca="1" si="584"/>
        <v>28.004045056356265</v>
      </c>
      <c r="VH20" s="24">
        <f t="shared" ca="1" si="585"/>
        <v>26.278529920092865</v>
      </c>
      <c r="VI20" s="24">
        <f t="shared" ca="1" si="586"/>
        <v>27.889830722824581</v>
      </c>
      <c r="VJ20" s="24">
        <f t="shared" ca="1" si="587"/>
        <v>23.506902523555318</v>
      </c>
      <c r="VK20" s="24">
        <f t="shared" ca="1" si="588"/>
        <v>25.956502468169898</v>
      </c>
      <c r="VL20" s="24">
        <f t="shared" ca="1" si="589"/>
        <v>23.610085124978308</v>
      </c>
      <c r="VM20" s="24">
        <f t="shared" ca="1" si="590"/>
        <v>27.436961034856548</v>
      </c>
      <c r="VN20" s="24">
        <f t="shared" ca="1" si="591"/>
        <v>26.639211441745871</v>
      </c>
      <c r="VO20" s="24">
        <f t="shared" ca="1" si="592"/>
        <v>23.111219253054635</v>
      </c>
      <c r="VP20" s="24">
        <f t="shared" ca="1" si="593"/>
        <v>24.766268440604001</v>
      </c>
      <c r="VQ20" s="24">
        <f t="shared" ca="1" si="594"/>
        <v>27.232523276117004</v>
      </c>
      <c r="VR20" s="24">
        <f t="shared" ca="1" si="595"/>
        <v>25.171542734018974</v>
      </c>
      <c r="VS20" s="24">
        <f t="shared" ca="1" si="596"/>
        <v>23.630864473951871</v>
      </c>
      <c r="VT20" s="24">
        <f t="shared" ca="1" si="597"/>
        <v>25.22085297113431</v>
      </c>
      <c r="VU20" s="24">
        <f t="shared" ca="1" si="598"/>
        <v>23.555175537479705</v>
      </c>
      <c r="VV20" s="24">
        <f t="shared" ca="1" si="599"/>
        <v>25.990978377635475</v>
      </c>
      <c r="VW20" s="24">
        <f t="shared" ca="1" si="600"/>
        <v>26.735098176991198</v>
      </c>
      <c r="VX20" s="24">
        <f t="shared" ca="1" si="601"/>
        <v>25.4977833732415</v>
      </c>
      <c r="VY20" s="24">
        <f t="shared" ca="1" si="602"/>
        <v>23.249235886249835</v>
      </c>
      <c r="VZ20" s="24">
        <f t="shared" ca="1" si="603"/>
        <v>24.636146773598082</v>
      </c>
      <c r="WA20" s="24">
        <f t="shared" ca="1" si="604"/>
        <v>26.914666858439677</v>
      </c>
      <c r="WB20" s="24">
        <f t="shared" ca="1" si="605"/>
        <v>24.826521865169685</v>
      </c>
      <c r="WC20" s="24">
        <f t="shared" ca="1" si="606"/>
        <v>25.260647245666984</v>
      </c>
      <c r="WD20" s="24">
        <f t="shared" ca="1" si="607"/>
        <v>23.458537186419633</v>
      </c>
      <c r="WE20" s="24">
        <f t="shared" ca="1" si="608"/>
        <v>26.070809203077534</v>
      </c>
      <c r="WF20" s="24">
        <f t="shared" ca="1" si="609"/>
        <v>25.957719732175498</v>
      </c>
      <c r="WG20" s="24">
        <f t="shared" ca="1" si="610"/>
        <v>27.082522758004753</v>
      </c>
      <c r="WH20" s="24">
        <f t="shared" ca="1" si="611"/>
        <v>25.312218205778333</v>
      </c>
      <c r="WI20" s="24">
        <f t="shared" ca="1" si="612"/>
        <v>23.98935802177532</v>
      </c>
      <c r="WJ20" s="24">
        <f t="shared" ca="1" si="613"/>
        <v>21.855270859382046</v>
      </c>
      <c r="WK20" s="24">
        <f t="shared" ca="1" si="614"/>
        <v>23.173472185624131</v>
      </c>
      <c r="WL20" s="24">
        <f t="shared" ca="1" si="615"/>
        <v>25.505961961723809</v>
      </c>
      <c r="WM20" s="24">
        <f t="shared" ca="1" si="616"/>
        <v>23.74621439945059</v>
      </c>
      <c r="WN20" s="24">
        <f t="shared" ca="1" si="617"/>
        <v>22.276384858123645</v>
      </c>
      <c r="WO20" s="24">
        <f t="shared" ca="1" si="618"/>
        <v>23.605578389515799</v>
      </c>
      <c r="WP20" s="24">
        <f t="shared" ca="1" si="619"/>
        <v>25.033194244745186</v>
      </c>
      <c r="WQ20" s="24">
        <f t="shared" ca="1" si="620"/>
        <v>23.418682285032531</v>
      </c>
      <c r="WR20" s="24">
        <f t="shared" ca="1" si="621"/>
        <v>20.367377733545592</v>
      </c>
      <c r="WS20" s="24">
        <f t="shared" ca="1" si="622"/>
        <v>27.183482629027601</v>
      </c>
      <c r="WT20" s="24">
        <f t="shared" ca="1" si="623"/>
        <v>24.272570829626318</v>
      </c>
      <c r="WU20" s="24">
        <f t="shared" ca="1" si="624"/>
        <v>26.366206212934493</v>
      </c>
      <c r="WV20" s="24">
        <f t="shared" ca="1" si="625"/>
        <v>24.4299537058636</v>
      </c>
      <c r="WW20" s="24">
        <f t="shared" ca="1" si="626"/>
        <v>23.665710300999976</v>
      </c>
      <c r="WX20" s="24">
        <f t="shared" ca="1" si="627"/>
        <v>22.209870331040811</v>
      </c>
      <c r="WY20" s="24">
        <f t="shared" ca="1" si="628"/>
        <v>27.396205176814611</v>
      </c>
      <c r="WZ20" s="24">
        <f t="shared" ca="1" si="629"/>
        <v>23.104795737463856</v>
      </c>
      <c r="XA20" s="24">
        <f t="shared" ca="1" si="630"/>
        <v>25.978318509001397</v>
      </c>
      <c r="XB20" s="24">
        <f t="shared" ca="1" si="631"/>
        <v>25.790864277425914</v>
      </c>
      <c r="XC20" s="24">
        <f t="shared" ca="1" si="632"/>
        <v>24.31966601398387</v>
      </c>
      <c r="XD20" s="24">
        <f t="shared" ca="1" si="633"/>
        <v>28.280900847958019</v>
      </c>
      <c r="XE20" s="24">
        <f t="shared" ca="1" si="634"/>
        <v>20.814311248746137</v>
      </c>
      <c r="XF20" s="24">
        <f t="shared" ca="1" si="635"/>
        <v>24.636104781229552</v>
      </c>
      <c r="XG20" s="24">
        <f t="shared" ca="1" si="636"/>
        <v>22.546558321881484</v>
      </c>
      <c r="XH20" s="24">
        <f t="shared" ca="1" si="637"/>
        <v>22.767195607799319</v>
      </c>
      <c r="XI20" s="24">
        <f t="shared" ca="1" si="638"/>
        <v>28.505262251000588</v>
      </c>
      <c r="XJ20" s="24">
        <f t="shared" ca="1" si="639"/>
        <v>24.252525812280702</v>
      </c>
      <c r="XK20" s="24">
        <f t="shared" ca="1" si="640"/>
        <v>23.291671306599266</v>
      </c>
      <c r="XL20" s="24">
        <f t="shared" ca="1" si="641"/>
        <v>24.273742540606122</v>
      </c>
      <c r="XM20" s="24">
        <f t="shared" ca="1" si="642"/>
        <v>22.313162003945372</v>
      </c>
      <c r="XN20" s="24">
        <f t="shared" ca="1" si="643"/>
        <v>24.489433686086304</v>
      </c>
      <c r="XO20" s="24">
        <f t="shared" ca="1" si="644"/>
        <v>24.276094945367941</v>
      </c>
      <c r="XP20" s="24">
        <f t="shared" ca="1" si="645"/>
        <v>28.315212484859913</v>
      </c>
      <c r="XQ20" s="24">
        <f t="shared" ca="1" si="646"/>
        <v>24.721562498529991</v>
      </c>
      <c r="XR20" s="24">
        <f t="shared" ca="1" si="647"/>
        <v>26.249341938355421</v>
      </c>
      <c r="XS20" s="24">
        <f t="shared" ca="1" si="648"/>
        <v>24.491467673542349</v>
      </c>
      <c r="XT20" s="24">
        <f t="shared" ca="1" si="649"/>
        <v>23.768237169324262</v>
      </c>
      <c r="XU20" s="24">
        <f t="shared" ca="1" si="650"/>
        <v>24.28777704367938</v>
      </c>
      <c r="XV20" s="24">
        <f t="shared" ca="1" si="651"/>
        <v>26.57697497349864</v>
      </c>
      <c r="XW20" s="24">
        <f t="shared" ca="1" si="652"/>
        <v>28.725184773378682</v>
      </c>
      <c r="XX20" s="24">
        <f t="shared" ca="1" si="653"/>
        <v>25.488819132422474</v>
      </c>
      <c r="XY20" s="24">
        <f t="shared" ca="1" si="654"/>
        <v>24.09219175950939</v>
      </c>
      <c r="XZ20" s="24">
        <f t="shared" ca="1" si="655"/>
        <v>25.675045946171874</v>
      </c>
      <c r="YA20" s="24">
        <f t="shared" ca="1" si="656"/>
        <v>22.899954247530765</v>
      </c>
      <c r="YB20" s="24">
        <f t="shared" ca="1" si="657"/>
        <v>21.900309034277832</v>
      </c>
      <c r="YC20" s="24">
        <f t="shared" ca="1" si="658"/>
        <v>23.487604525684805</v>
      </c>
      <c r="YD20" s="24">
        <f t="shared" ca="1" si="659"/>
        <v>24.722550469580192</v>
      </c>
      <c r="YE20" s="24">
        <f t="shared" ca="1" si="660"/>
        <v>22.871412462671376</v>
      </c>
      <c r="YF20" s="24">
        <f t="shared" ca="1" si="661"/>
        <v>22.322510073979913</v>
      </c>
      <c r="YG20" s="24">
        <f t="shared" ca="1" si="662"/>
        <v>24.78087276207107</v>
      </c>
      <c r="YH20" s="24">
        <f t="shared" ca="1" si="663"/>
        <v>23.055320009100079</v>
      </c>
      <c r="YI20" s="24">
        <f t="shared" ca="1" si="664"/>
        <v>22.854082913749146</v>
      </c>
      <c r="YJ20" s="24">
        <f t="shared" ca="1" si="665"/>
        <v>24.310061141039103</v>
      </c>
      <c r="YK20" s="24">
        <f t="shared" ca="1" si="666"/>
        <v>24.799686658324898</v>
      </c>
      <c r="YL20" s="24">
        <f t="shared" ca="1" si="667"/>
        <v>30.436154086413705</v>
      </c>
      <c r="YM20" s="24">
        <f t="shared" ca="1" si="668"/>
        <v>26.062077681898622</v>
      </c>
      <c r="YN20" s="24">
        <f t="shared" ca="1" si="669"/>
        <v>22.8984042564432</v>
      </c>
      <c r="YO20" s="24">
        <f t="shared" ca="1" si="670"/>
        <v>23.2763719762414</v>
      </c>
      <c r="YP20" s="24">
        <f t="shared" ca="1" si="671"/>
        <v>25.065603227632607</v>
      </c>
      <c r="YQ20" s="24">
        <f t="shared" ca="1" si="672"/>
        <v>23.004675776257717</v>
      </c>
      <c r="YR20" s="24">
        <f t="shared" ca="1" si="673"/>
        <v>26.928589306683854</v>
      </c>
      <c r="YS20" s="24">
        <f t="shared" ca="1" si="674"/>
        <v>24.158751314953307</v>
      </c>
      <c r="YT20" s="24">
        <f t="shared" ca="1" si="675"/>
        <v>24.413291408115455</v>
      </c>
      <c r="YU20" s="24">
        <f t="shared" ca="1" si="676"/>
        <v>24.515238636033892</v>
      </c>
      <c r="YV20" s="24">
        <f t="shared" ca="1" si="677"/>
        <v>24.644001939362184</v>
      </c>
      <c r="YW20" s="24">
        <f t="shared" ca="1" si="678"/>
        <v>24.123224455761719</v>
      </c>
      <c r="YX20" s="24">
        <f t="shared" ca="1" si="679"/>
        <v>27.037400245077336</v>
      </c>
      <c r="YY20" s="24">
        <f t="shared" ca="1" si="680"/>
        <v>26.52781614844794</v>
      </c>
      <c r="YZ20" s="24">
        <f t="shared" ca="1" si="681"/>
        <v>25.768965918893084</v>
      </c>
      <c r="ZA20" s="24">
        <f t="shared" ca="1" si="682"/>
        <v>29.367498483686514</v>
      </c>
      <c r="ZB20" s="24">
        <f t="shared" ca="1" si="683"/>
        <v>24.689497265698783</v>
      </c>
      <c r="ZC20" s="24">
        <f t="shared" ca="1" si="684"/>
        <v>24.333085118143842</v>
      </c>
      <c r="ZD20" s="24">
        <f t="shared" ca="1" si="685"/>
        <v>25.085590549594343</v>
      </c>
      <c r="ZE20" s="24">
        <f t="shared" ca="1" si="686"/>
        <v>20.458843427255061</v>
      </c>
      <c r="ZF20" s="24">
        <f t="shared" ca="1" si="687"/>
        <v>26.504790787974443</v>
      </c>
      <c r="ZG20" s="24">
        <f t="shared" ca="1" si="688"/>
        <v>26.583995427520627</v>
      </c>
      <c r="ZH20" s="24">
        <f t="shared" ca="1" si="689"/>
        <v>25.786008895830619</v>
      </c>
      <c r="ZI20" s="24">
        <f t="shared" ca="1" si="690"/>
        <v>24.015471590991215</v>
      </c>
      <c r="ZJ20" s="24">
        <f t="shared" ca="1" si="691"/>
        <v>21.960237972993209</v>
      </c>
      <c r="ZK20" s="24">
        <f t="shared" ca="1" si="692"/>
        <v>28.935426114793582</v>
      </c>
      <c r="ZL20" s="24">
        <f t="shared" ca="1" si="693"/>
        <v>24.914467073923323</v>
      </c>
      <c r="ZM20" s="24">
        <f t="shared" ca="1" si="694"/>
        <v>25.342882894316027</v>
      </c>
      <c r="ZN20" s="24">
        <f t="shared" ca="1" si="695"/>
        <v>28.626411340846623</v>
      </c>
      <c r="ZO20" s="24">
        <f t="shared" ca="1" si="696"/>
        <v>25.38177115121114</v>
      </c>
      <c r="ZP20" s="24">
        <f t="shared" ca="1" si="697"/>
        <v>29.61321044447644</v>
      </c>
      <c r="ZQ20" s="24">
        <f t="shared" ca="1" si="698"/>
        <v>24.038606418467992</v>
      </c>
      <c r="ZR20" s="24">
        <f t="shared" ca="1" si="699"/>
        <v>27.618948212900332</v>
      </c>
      <c r="ZS20" s="24">
        <f t="shared" ca="1" si="700"/>
        <v>24.472203995161841</v>
      </c>
      <c r="ZT20" s="24">
        <f t="shared" ca="1" si="701"/>
        <v>25.71403642241183</v>
      </c>
      <c r="ZU20" s="24">
        <f t="shared" ca="1" si="702"/>
        <v>22.967670191223267</v>
      </c>
      <c r="ZV20" s="24">
        <f t="shared" ca="1" si="703"/>
        <v>25.712790806111006</v>
      </c>
      <c r="ZW20" s="24">
        <f t="shared" ca="1" si="704"/>
        <v>22.914344117595942</v>
      </c>
      <c r="ZX20" s="24">
        <f t="shared" ca="1" si="705"/>
        <v>26.572867744571717</v>
      </c>
      <c r="ZY20" s="24">
        <f t="shared" ca="1" si="706"/>
        <v>27.055209626138414</v>
      </c>
      <c r="ZZ20" s="24">
        <f t="shared" ca="1" si="707"/>
        <v>25.631334331138678</v>
      </c>
      <c r="AAA20" s="24">
        <f t="shared" ca="1" si="708"/>
        <v>27.14398582754734</v>
      </c>
      <c r="AAB20" s="24">
        <f t="shared" ca="1" si="709"/>
        <v>24.269171299898296</v>
      </c>
      <c r="AAC20" s="24">
        <f t="shared" ca="1" si="710"/>
        <v>25.371023763738748</v>
      </c>
      <c r="AAD20" s="24">
        <f t="shared" ca="1" si="711"/>
        <v>23.336307267572518</v>
      </c>
      <c r="AAE20" s="24">
        <f t="shared" ca="1" si="712"/>
        <v>24.247738064160046</v>
      </c>
      <c r="AAF20" s="24">
        <f t="shared" ca="1" si="713"/>
        <v>24.489984114291492</v>
      </c>
      <c r="AAG20" s="24">
        <f t="shared" ca="1" si="714"/>
        <v>26.100552261141345</v>
      </c>
      <c r="AAH20" s="24">
        <f t="shared" ca="1" si="715"/>
        <v>24.096900005798084</v>
      </c>
      <c r="AAI20" s="24">
        <f t="shared" ca="1" si="716"/>
        <v>28.168018911678271</v>
      </c>
      <c r="AAJ20" s="24">
        <f t="shared" ca="1" si="717"/>
        <v>25.616300723543844</v>
      </c>
      <c r="AAK20" s="24">
        <f t="shared" ca="1" si="718"/>
        <v>22.210956415653172</v>
      </c>
      <c r="AAL20" s="24">
        <f t="shared" ca="1" si="719"/>
        <v>25.27809464643267</v>
      </c>
      <c r="AAM20" s="24">
        <f t="shared" ca="1" si="720"/>
        <v>24.734886327638694</v>
      </c>
      <c r="AAN20" s="24">
        <f t="shared" ca="1" si="721"/>
        <v>23.357672077731078</v>
      </c>
      <c r="AAO20" s="24">
        <f t="shared" ca="1" si="722"/>
        <v>25.945344479363172</v>
      </c>
      <c r="AAP20" s="24">
        <f t="shared" ca="1" si="723"/>
        <v>23.740185894845467</v>
      </c>
      <c r="AAQ20" s="24">
        <f t="shared" ca="1" si="724"/>
        <v>24.828124621585165</v>
      </c>
      <c r="AAR20" s="24">
        <f t="shared" ca="1" si="725"/>
        <v>24.345954792146582</v>
      </c>
      <c r="AAS20" s="24">
        <f t="shared" ca="1" si="726"/>
        <v>26.826446709749305</v>
      </c>
      <c r="AAT20" s="24">
        <f t="shared" ca="1" si="727"/>
        <v>21.978876579664206</v>
      </c>
      <c r="AAU20" s="24">
        <f t="shared" ca="1" si="728"/>
        <v>28.248433450002125</v>
      </c>
      <c r="AAV20" s="24">
        <f t="shared" ca="1" si="729"/>
        <v>22.094710107619012</v>
      </c>
      <c r="AAW20" s="24">
        <f t="shared" ca="1" si="730"/>
        <v>26.577621888676713</v>
      </c>
      <c r="AAX20" s="24">
        <f t="shared" ca="1" si="731"/>
        <v>22.8592795299725</v>
      </c>
      <c r="AAY20" s="24">
        <f t="shared" ca="1" si="732"/>
        <v>26.001665800851892</v>
      </c>
      <c r="AAZ20" s="24">
        <f t="shared" ca="1" si="733"/>
        <v>25.213651106323308</v>
      </c>
      <c r="ABA20" s="24">
        <f t="shared" ca="1" si="734"/>
        <v>21.484357104580578</v>
      </c>
      <c r="ABB20" s="24">
        <f t="shared" ca="1" si="735"/>
        <v>25.104322579145652</v>
      </c>
      <c r="ABC20" s="24">
        <f t="shared" ca="1" si="736"/>
        <v>24.264926826209077</v>
      </c>
      <c r="ABD20" s="24">
        <f t="shared" ca="1" si="737"/>
        <v>28.841453514844321</v>
      </c>
      <c r="ABE20" s="24">
        <f t="shared" ca="1" si="738"/>
        <v>25.463952005287716</v>
      </c>
      <c r="ABF20" s="24">
        <f t="shared" ca="1" si="739"/>
        <v>25.278849148227767</v>
      </c>
      <c r="ABG20" s="24">
        <f t="shared" ca="1" si="740"/>
        <v>24.854554584214778</v>
      </c>
      <c r="ABH20" s="24">
        <f t="shared" ca="1" si="741"/>
        <v>22.58761386092781</v>
      </c>
      <c r="ABI20" s="24">
        <f t="shared" ca="1" si="742"/>
        <v>24.959012779453399</v>
      </c>
      <c r="ABJ20" s="24">
        <f t="shared" ca="1" si="743"/>
        <v>23.2254724410103</v>
      </c>
      <c r="ABK20" s="24">
        <f t="shared" ca="1" si="744"/>
        <v>27.689911750748614</v>
      </c>
      <c r="ABL20" s="24">
        <f t="shared" ca="1" si="745"/>
        <v>24.258457852614626</v>
      </c>
      <c r="ABM20" s="24">
        <f t="shared" ca="1" si="746"/>
        <v>22.65922408231587</v>
      </c>
      <c r="ABN20" s="24">
        <f t="shared" ca="1" si="747"/>
        <v>24.239428484711389</v>
      </c>
      <c r="ABO20" s="24">
        <f t="shared" ca="1" si="748"/>
        <v>22.58105849310709</v>
      </c>
      <c r="ABP20" s="24">
        <f t="shared" ca="1" si="749"/>
        <v>22.535585563587354</v>
      </c>
      <c r="ABQ20" s="24">
        <f t="shared" ca="1" si="750"/>
        <v>25.513808950738635</v>
      </c>
      <c r="ABR20" s="24">
        <f t="shared" ca="1" si="751"/>
        <v>24.728170343505607</v>
      </c>
      <c r="ABS20" s="24">
        <f t="shared" ca="1" si="752"/>
        <v>21.756890763979573</v>
      </c>
      <c r="ABT20" s="24">
        <f t="shared" ca="1" si="753"/>
        <v>24.520268944140561</v>
      </c>
      <c r="ABU20" s="24">
        <f t="shared" ca="1" si="754"/>
        <v>24.284812940187425</v>
      </c>
      <c r="ABV20" s="24">
        <f t="shared" ca="1" si="755"/>
        <v>25.67706443195534</v>
      </c>
      <c r="ABW20" s="24">
        <f t="shared" ca="1" si="756"/>
        <v>29.105407122382967</v>
      </c>
      <c r="ABX20" s="24">
        <f t="shared" ca="1" si="757"/>
        <v>23.364675530517037</v>
      </c>
      <c r="ABY20" s="24">
        <f t="shared" ca="1" si="758"/>
        <v>27.759734758253835</v>
      </c>
      <c r="ABZ20" s="24">
        <f t="shared" ca="1" si="759"/>
        <v>24.716961825040624</v>
      </c>
      <c r="ACA20" s="24">
        <f t="shared" ca="1" si="760"/>
        <v>22.756517576048914</v>
      </c>
      <c r="ACB20" s="24">
        <f t="shared" ca="1" si="761"/>
        <v>23.897677926060098</v>
      </c>
      <c r="ACC20" s="24">
        <f t="shared" ca="1" si="762"/>
        <v>25.438495820198401</v>
      </c>
      <c r="ACD20" s="24">
        <f t="shared" ca="1" si="763"/>
        <v>26.565362558048733</v>
      </c>
      <c r="ACE20" s="24">
        <f t="shared" ca="1" si="764"/>
        <v>25.452105184230888</v>
      </c>
      <c r="ACF20" s="24">
        <f t="shared" ca="1" si="765"/>
        <v>22.506163720715474</v>
      </c>
      <c r="ACG20" s="24">
        <f t="shared" ca="1" si="766"/>
        <v>26.753713683890101</v>
      </c>
      <c r="ACH20" s="24">
        <f t="shared" ca="1" si="767"/>
        <v>24.206069862005005</v>
      </c>
      <c r="ACI20" s="24">
        <f t="shared" ca="1" si="768"/>
        <v>22.196642497907035</v>
      </c>
      <c r="ACJ20" s="24">
        <f t="shared" ca="1" si="769"/>
        <v>25.345722118269002</v>
      </c>
      <c r="ACK20" s="24">
        <f t="shared" ca="1" si="770"/>
        <v>23.254646395288063</v>
      </c>
      <c r="ACL20" s="24">
        <f t="shared" ca="1" si="771"/>
        <v>26.823015649734995</v>
      </c>
      <c r="ACM20" s="24">
        <f t="shared" ca="1" si="772"/>
        <v>23.564343436347929</v>
      </c>
      <c r="ACN20" s="24">
        <f t="shared" ca="1" si="773"/>
        <v>29.021051133886225</v>
      </c>
      <c r="ACO20" s="24">
        <f t="shared" ca="1" si="774"/>
        <v>26.808110424624228</v>
      </c>
      <c r="ACP20" s="24">
        <f t="shared" ca="1" si="775"/>
        <v>26.441639711627296</v>
      </c>
      <c r="ACQ20" s="24">
        <f t="shared" ca="1" si="776"/>
        <v>26.94858511570672</v>
      </c>
      <c r="ACR20" s="24">
        <f t="shared" ca="1" si="777"/>
        <v>28.351473241431812</v>
      </c>
      <c r="ACS20" s="24">
        <f t="shared" ca="1" si="778"/>
        <v>26.489704195128954</v>
      </c>
      <c r="ACT20" s="24">
        <f t="shared" ca="1" si="779"/>
        <v>24.920074375624729</v>
      </c>
      <c r="ACU20" s="24">
        <f t="shared" ca="1" si="780"/>
        <v>23.621001207991341</v>
      </c>
      <c r="ACV20" s="24">
        <f t="shared" ca="1" si="781"/>
        <v>28.906644504135226</v>
      </c>
      <c r="ACW20" s="24">
        <f t="shared" ca="1" si="782"/>
        <v>24.728555286768096</v>
      </c>
      <c r="ACX20" s="24">
        <f t="shared" ca="1" si="783"/>
        <v>21.846802195419304</v>
      </c>
      <c r="ACY20" s="24">
        <f t="shared" ca="1" si="784"/>
        <v>27.231180254849725</v>
      </c>
      <c r="ACZ20" s="24">
        <f t="shared" ca="1" si="785"/>
        <v>21.817173733797173</v>
      </c>
      <c r="ADA20" s="24">
        <f t="shared" ca="1" si="786"/>
        <v>24.347184852181751</v>
      </c>
      <c r="ADB20" s="24">
        <f t="shared" ca="1" si="787"/>
        <v>28.428288430768877</v>
      </c>
      <c r="ADC20" s="24">
        <f t="shared" ca="1" si="788"/>
        <v>26.954418107836599</v>
      </c>
      <c r="ADD20" s="24">
        <f t="shared" ca="1" si="789"/>
        <v>24.263530840982444</v>
      </c>
      <c r="ADE20" s="24">
        <f t="shared" ca="1" si="790"/>
        <v>25.235556374784178</v>
      </c>
      <c r="ADF20" s="24">
        <f t="shared" ca="1" si="791"/>
        <v>24.826311223800658</v>
      </c>
      <c r="ADG20" s="24">
        <f t="shared" ca="1" si="792"/>
        <v>24.802869369841986</v>
      </c>
      <c r="ADH20" s="24">
        <f t="shared" ca="1" si="793"/>
        <v>25.009527572977408</v>
      </c>
      <c r="ADI20" s="24">
        <f t="shared" ca="1" si="794"/>
        <v>23.661253730930731</v>
      </c>
      <c r="ADJ20" s="24">
        <f t="shared" ca="1" si="795"/>
        <v>23.971077087959831</v>
      </c>
      <c r="ADK20" s="24">
        <f t="shared" ca="1" si="796"/>
        <v>26.116970986974042</v>
      </c>
      <c r="ADL20" s="24">
        <f t="shared" ca="1" si="797"/>
        <v>24.029166556157733</v>
      </c>
      <c r="ADM20" s="24">
        <f t="shared" ca="1" si="798"/>
        <v>25.503095236780329</v>
      </c>
      <c r="ADN20" s="24">
        <f t="shared" ca="1" si="799"/>
        <v>22.18158242913794</v>
      </c>
      <c r="ADO20" s="24">
        <f t="shared" ca="1" si="800"/>
        <v>23.504929665674325</v>
      </c>
      <c r="ADP20" s="24">
        <f t="shared" ca="1" si="801"/>
        <v>25.60088224375146</v>
      </c>
      <c r="ADQ20" s="24">
        <f t="shared" ca="1" si="802"/>
        <v>24.178364295437113</v>
      </c>
      <c r="ADR20" s="24">
        <f t="shared" ca="1" si="803"/>
        <v>26.197156340200593</v>
      </c>
      <c r="ADS20" s="24">
        <f t="shared" ca="1" si="804"/>
        <v>22.983205409463391</v>
      </c>
      <c r="ADT20" s="24">
        <f t="shared" ca="1" si="805"/>
        <v>25.135411967270777</v>
      </c>
      <c r="ADU20" s="24">
        <f t="shared" ca="1" si="806"/>
        <v>23.414598963928551</v>
      </c>
      <c r="ADV20" s="24">
        <f t="shared" ca="1" si="807"/>
        <v>23.022988525937624</v>
      </c>
      <c r="ADW20" s="24">
        <f t="shared" ca="1" si="808"/>
        <v>25.974347991180228</v>
      </c>
      <c r="ADX20" s="24">
        <f t="shared" ca="1" si="809"/>
        <v>24.164147368469596</v>
      </c>
      <c r="ADY20" s="24">
        <f t="shared" ca="1" si="810"/>
        <v>25.844744355146027</v>
      </c>
      <c r="ADZ20" s="24">
        <f t="shared" ca="1" si="811"/>
        <v>29.240005815151818</v>
      </c>
      <c r="AEA20" s="24">
        <f t="shared" ca="1" si="812"/>
        <v>24.190518491731094</v>
      </c>
      <c r="AEB20" s="24">
        <f t="shared" ca="1" si="813"/>
        <v>23.175576960139853</v>
      </c>
      <c r="AEC20" s="24">
        <f t="shared" ca="1" si="814"/>
        <v>24.005545962774498</v>
      </c>
      <c r="AED20" s="24">
        <f t="shared" ca="1" si="815"/>
        <v>27.3173075629457</v>
      </c>
      <c r="AEE20" s="24">
        <f t="shared" ca="1" si="816"/>
        <v>23.963783696024407</v>
      </c>
      <c r="AEF20" s="24">
        <f t="shared" ca="1" si="817"/>
        <v>21.559922063970607</v>
      </c>
      <c r="AEG20" s="24">
        <f t="shared" ca="1" si="818"/>
        <v>25.648715177524661</v>
      </c>
      <c r="AEH20" s="24">
        <f t="shared" ca="1" si="819"/>
        <v>24.571034084042001</v>
      </c>
      <c r="AEI20" s="24">
        <f t="shared" ca="1" si="820"/>
        <v>28.983745896655503</v>
      </c>
      <c r="AEJ20" s="24">
        <f t="shared" ca="1" si="821"/>
        <v>22.277785351078656</v>
      </c>
      <c r="AEK20" s="24">
        <f t="shared" ca="1" si="822"/>
        <v>22.31883382570388</v>
      </c>
      <c r="AEL20" s="24">
        <f t="shared" ca="1" si="823"/>
        <v>24.208480664634195</v>
      </c>
      <c r="AEM20" s="24">
        <f t="shared" ca="1" si="824"/>
        <v>27.698530510081348</v>
      </c>
      <c r="AEN20" s="24">
        <f t="shared" ca="1" si="825"/>
        <v>26.200182140820509</v>
      </c>
      <c r="AEO20" s="24">
        <f t="shared" ca="1" si="826"/>
        <v>24.397610349592014</v>
      </c>
      <c r="AEP20" s="24">
        <f t="shared" ca="1" si="827"/>
        <v>22.715651922950215</v>
      </c>
      <c r="AEQ20" s="24">
        <f t="shared" ca="1" si="828"/>
        <v>22.13806610112437</v>
      </c>
      <c r="AER20" s="24">
        <f t="shared" ca="1" si="829"/>
        <v>26.99806673393914</v>
      </c>
      <c r="AES20" s="24">
        <f t="shared" ca="1" si="830"/>
        <v>24.173534527053118</v>
      </c>
      <c r="AET20" s="24">
        <f t="shared" ca="1" si="831"/>
        <v>23.489071509087459</v>
      </c>
      <c r="AEU20" s="24">
        <f t="shared" ca="1" si="832"/>
        <v>25.05643994700074</v>
      </c>
      <c r="AEV20" s="24">
        <f t="shared" ca="1" si="833"/>
        <v>27.62839595668764</v>
      </c>
      <c r="AEW20" s="24">
        <f t="shared" ca="1" si="834"/>
        <v>25.579552824768555</v>
      </c>
      <c r="AEX20" s="24">
        <f t="shared" ca="1" si="835"/>
        <v>25.560037419928733</v>
      </c>
      <c r="AEY20" s="24">
        <f t="shared" ca="1" si="836"/>
        <v>22.365725215273045</v>
      </c>
      <c r="AEZ20" s="24">
        <f t="shared" ca="1" si="837"/>
        <v>25.798736444023294</v>
      </c>
      <c r="AFA20" s="24">
        <f t="shared" ca="1" si="838"/>
        <v>26.33806363129424</v>
      </c>
      <c r="AFB20" s="24">
        <f t="shared" ca="1" si="839"/>
        <v>23.062154667749798</v>
      </c>
      <c r="AFC20" s="24">
        <f t="shared" ca="1" si="840"/>
        <v>23.713842742894872</v>
      </c>
      <c r="AFD20" s="24">
        <f t="shared" ca="1" si="841"/>
        <v>24.030313361756537</v>
      </c>
      <c r="AFE20" s="24">
        <f t="shared" ca="1" si="842"/>
        <v>26.0634327902055</v>
      </c>
      <c r="AFF20" s="24">
        <f t="shared" ca="1" si="843"/>
        <v>24.723174801715885</v>
      </c>
      <c r="AFG20" s="24">
        <f t="shared" ca="1" si="844"/>
        <v>24.460957619535723</v>
      </c>
      <c r="AFH20" s="24">
        <f t="shared" ca="1" si="845"/>
        <v>21.542606268559119</v>
      </c>
      <c r="AFI20" s="24">
        <f t="shared" ca="1" si="846"/>
        <v>22.853461738442942</v>
      </c>
      <c r="AFJ20" s="24">
        <f t="shared" ca="1" si="847"/>
        <v>27.313654271964754</v>
      </c>
      <c r="AFK20" s="24">
        <f t="shared" ca="1" si="848"/>
        <v>24.00877042010076</v>
      </c>
      <c r="AFL20" s="24">
        <f t="shared" ca="1" si="849"/>
        <v>23.77610739392378</v>
      </c>
      <c r="AFM20" s="24">
        <f t="shared" ca="1" si="850"/>
        <v>24.280230531532972</v>
      </c>
      <c r="AFN20" s="24">
        <f t="shared" ca="1" si="851"/>
        <v>21.136308283115689</v>
      </c>
      <c r="AFO20" s="24">
        <f t="shared" ca="1" si="852"/>
        <v>22.158066528815265</v>
      </c>
      <c r="AFP20" s="24">
        <f t="shared" ca="1" si="853"/>
        <v>26.91225288351184</v>
      </c>
      <c r="AFQ20" s="24">
        <f t="shared" ca="1" si="854"/>
        <v>25.632638822663026</v>
      </c>
      <c r="AFR20" s="24">
        <f t="shared" ca="1" si="855"/>
        <v>24.414406950967415</v>
      </c>
      <c r="AFS20" s="24">
        <f t="shared" ca="1" si="856"/>
        <v>32.870845659829236</v>
      </c>
      <c r="AFT20" s="24">
        <f t="shared" ca="1" si="857"/>
        <v>25.128845896500835</v>
      </c>
      <c r="AFU20" s="24">
        <f t="shared" ca="1" si="858"/>
        <v>24.186953881584316</v>
      </c>
      <c r="AFV20" s="24">
        <f t="shared" ca="1" si="859"/>
        <v>23.352981395924385</v>
      </c>
      <c r="AFW20" s="24">
        <f t="shared" ca="1" si="860"/>
        <v>27.844636098733023</v>
      </c>
      <c r="AFX20" s="24">
        <f t="shared" ca="1" si="861"/>
        <v>25.998107170386046</v>
      </c>
      <c r="AFY20" s="24">
        <f t="shared" ca="1" si="862"/>
        <v>23.0411984514351</v>
      </c>
      <c r="AFZ20" s="24">
        <f t="shared" ca="1" si="863"/>
        <v>22.510972461790448</v>
      </c>
      <c r="AGA20" s="24">
        <f t="shared" ca="1" si="864"/>
        <v>26.782158159450709</v>
      </c>
      <c r="AGB20" s="24">
        <f t="shared" ca="1" si="865"/>
        <v>21.792935546272446</v>
      </c>
      <c r="AGC20" s="24">
        <f t="shared" ca="1" si="866"/>
        <v>24.021560493135404</v>
      </c>
      <c r="AGD20" s="24">
        <f t="shared" ca="1" si="867"/>
        <v>23.647102993284271</v>
      </c>
      <c r="AGE20" s="24">
        <f t="shared" ca="1" si="868"/>
        <v>26.475184270343856</v>
      </c>
      <c r="AGF20" s="24">
        <f t="shared" ca="1" si="869"/>
        <v>23.132716581193822</v>
      </c>
      <c r="AGG20" s="24">
        <f t="shared" ca="1" si="870"/>
        <v>24.946982141517775</v>
      </c>
      <c r="AGH20" s="24">
        <f t="shared" ca="1" si="871"/>
        <v>22.078504462153852</v>
      </c>
      <c r="AGI20" s="24">
        <f t="shared" ca="1" si="872"/>
        <v>25.056983896314371</v>
      </c>
      <c r="AGJ20" s="24">
        <f t="shared" ca="1" si="873"/>
        <v>23.997388467355147</v>
      </c>
      <c r="AGK20" s="24">
        <f t="shared" ca="1" si="874"/>
        <v>24.101688598318734</v>
      </c>
      <c r="AGL20" s="24">
        <f t="shared" ca="1" si="875"/>
        <v>25.035126527513505</v>
      </c>
      <c r="AGM20" s="24">
        <f t="shared" ca="1" si="876"/>
        <v>22.550648381874684</v>
      </c>
      <c r="AGN20" s="24">
        <f t="shared" ca="1" si="877"/>
        <v>26.985918931545616</v>
      </c>
      <c r="AGO20" s="24">
        <f t="shared" ca="1" si="878"/>
        <v>23.495566309525895</v>
      </c>
      <c r="AGP20" s="24">
        <f t="shared" ca="1" si="879"/>
        <v>25.469196385681983</v>
      </c>
      <c r="AGQ20" s="24">
        <f t="shared" ca="1" si="880"/>
        <v>27.938679655991471</v>
      </c>
      <c r="AGR20" s="24">
        <f t="shared" ca="1" si="881"/>
        <v>22.62354654192908</v>
      </c>
      <c r="AGS20" s="24">
        <f t="shared" ca="1" si="882"/>
        <v>29.71916791316033</v>
      </c>
      <c r="AGT20" s="24">
        <f t="shared" ca="1" si="883"/>
        <v>25.710220979335549</v>
      </c>
      <c r="AGU20" s="24">
        <f t="shared" ca="1" si="884"/>
        <v>25.974861467857853</v>
      </c>
      <c r="AGV20" s="24">
        <f t="shared" ca="1" si="885"/>
        <v>22.816652624425565</v>
      </c>
      <c r="AGW20" s="24">
        <f t="shared" ca="1" si="886"/>
        <v>29.035586108094947</v>
      </c>
      <c r="AGX20" s="24">
        <f t="shared" ca="1" si="887"/>
        <v>27.801896479686302</v>
      </c>
      <c r="AGY20" s="24">
        <f t="shared" ca="1" si="888"/>
        <v>24.255634555622223</v>
      </c>
      <c r="AGZ20" s="24">
        <f t="shared" ca="1" si="889"/>
        <v>27.843468047497964</v>
      </c>
      <c r="AHA20" s="24">
        <f t="shared" ca="1" si="890"/>
        <v>24.830696446366282</v>
      </c>
      <c r="AHB20" s="24">
        <f t="shared" ca="1" si="891"/>
        <v>26.79541122065028</v>
      </c>
      <c r="AHC20" s="24">
        <f t="shared" ca="1" si="892"/>
        <v>27.079426007758283</v>
      </c>
      <c r="AHD20" s="24">
        <f t="shared" ca="1" si="893"/>
        <v>25.967014434959925</v>
      </c>
      <c r="AHE20" s="24">
        <f t="shared" ca="1" si="894"/>
        <v>23.329344063870508</v>
      </c>
      <c r="AHF20" s="24">
        <f t="shared" ca="1" si="895"/>
        <v>25.219984333078489</v>
      </c>
      <c r="AHG20" s="24">
        <f t="shared" ca="1" si="896"/>
        <v>25.186675213235052</v>
      </c>
      <c r="AHH20" s="24">
        <f t="shared" ca="1" si="897"/>
        <v>24.309772361257306</v>
      </c>
      <c r="AHI20" s="24">
        <f t="shared" ca="1" si="898"/>
        <v>25.060514309128692</v>
      </c>
      <c r="AHJ20" s="24">
        <f t="shared" ca="1" si="899"/>
        <v>22.261592568115042</v>
      </c>
      <c r="AHK20" s="24">
        <f t="shared" ca="1" si="900"/>
        <v>24.773895420022853</v>
      </c>
      <c r="AHL20" s="24">
        <f t="shared" ca="1" si="901"/>
        <v>27.163132131690965</v>
      </c>
      <c r="AHM20" s="24">
        <f t="shared" ca="1" si="902"/>
        <v>24.719780385208935</v>
      </c>
      <c r="AHN20" s="24">
        <f t="shared" ca="1" si="903"/>
        <v>25.293907236029849</v>
      </c>
      <c r="AHO20" s="24">
        <f t="shared" ca="1" si="904"/>
        <v>23.087407185879307</v>
      </c>
      <c r="AHP20" s="24">
        <f t="shared" ca="1" si="905"/>
        <v>24.32558226002007</v>
      </c>
      <c r="AHQ20" s="24">
        <f t="shared" ca="1" si="906"/>
        <v>25.415558583337589</v>
      </c>
      <c r="AHR20" s="24">
        <f t="shared" ca="1" si="907"/>
        <v>29.792660519519924</v>
      </c>
      <c r="AHS20" s="24">
        <f t="shared" ca="1" si="908"/>
        <v>26.257965175508943</v>
      </c>
      <c r="AHT20" s="24">
        <f t="shared" ca="1" si="909"/>
        <v>22.664462891864936</v>
      </c>
      <c r="AHU20" s="24">
        <f t="shared" ca="1" si="910"/>
        <v>25.908723197152259</v>
      </c>
      <c r="AHV20" s="24">
        <f t="shared" ca="1" si="911"/>
        <v>22.076866257034656</v>
      </c>
      <c r="AHW20" s="24">
        <f t="shared" ca="1" si="912"/>
        <v>22.660263944989577</v>
      </c>
      <c r="AHX20" s="24">
        <f t="shared" ca="1" si="913"/>
        <v>21.195090616802506</v>
      </c>
      <c r="AHY20" s="24">
        <f t="shared" ca="1" si="914"/>
        <v>24.561526241501902</v>
      </c>
      <c r="AHZ20" s="24">
        <f t="shared" ca="1" si="915"/>
        <v>24.441325743291287</v>
      </c>
      <c r="AIA20" s="24">
        <f t="shared" ca="1" si="916"/>
        <v>23.241866301807566</v>
      </c>
      <c r="AIB20" s="24">
        <f t="shared" ca="1" si="917"/>
        <v>26.436081071269061</v>
      </c>
      <c r="AIC20" s="24">
        <f t="shared" ca="1" si="918"/>
        <v>23.713223159219314</v>
      </c>
      <c r="AID20" s="24">
        <f t="shared" ca="1" si="919"/>
        <v>25.1704996270804</v>
      </c>
      <c r="AIE20" s="24">
        <f t="shared" ca="1" si="920"/>
        <v>22.795809553985816</v>
      </c>
      <c r="AIF20" s="24">
        <f t="shared" ca="1" si="921"/>
        <v>27.145802573170521</v>
      </c>
      <c r="AIG20" s="24">
        <f t="shared" ca="1" si="922"/>
        <v>25.323497382679065</v>
      </c>
      <c r="AIH20" s="24">
        <f t="shared" ca="1" si="923"/>
        <v>24.190169806292108</v>
      </c>
      <c r="AII20" s="24">
        <f t="shared" ca="1" si="924"/>
        <v>25.272425937238737</v>
      </c>
      <c r="AIJ20" s="24">
        <f t="shared" ca="1" si="925"/>
        <v>23.894619060288377</v>
      </c>
      <c r="AIK20" s="24">
        <f t="shared" ca="1" si="926"/>
        <v>24.701768417837147</v>
      </c>
      <c r="AIL20" s="24">
        <f t="shared" ca="1" si="927"/>
        <v>21.595310383057338</v>
      </c>
      <c r="AIM20" s="24">
        <f t="shared" ca="1" si="928"/>
        <v>25.018744077431439</v>
      </c>
      <c r="AIN20" s="24">
        <f t="shared" ca="1" si="929"/>
        <v>24.233946116767473</v>
      </c>
      <c r="AIO20" s="24">
        <f t="shared" ca="1" si="930"/>
        <v>28.913489063167951</v>
      </c>
      <c r="AIP20" s="24">
        <f t="shared" ca="1" si="931"/>
        <v>23.875739088848142</v>
      </c>
      <c r="AIQ20" s="24">
        <f t="shared" ca="1" si="932"/>
        <v>27.521528055250737</v>
      </c>
      <c r="AIR20" s="24">
        <f t="shared" ca="1" si="933"/>
        <v>22.188793605404346</v>
      </c>
      <c r="AIS20" s="24">
        <f t="shared" ca="1" si="934"/>
        <v>23.76703382043301</v>
      </c>
      <c r="AIT20" s="24">
        <f t="shared" ca="1" si="935"/>
        <v>24.726272578273203</v>
      </c>
      <c r="AIU20" s="24">
        <f t="shared" ca="1" si="936"/>
        <v>26.514413541395374</v>
      </c>
      <c r="AIV20" s="24">
        <f t="shared" ca="1" si="937"/>
        <v>25.155993760646098</v>
      </c>
      <c r="AIW20" s="24">
        <f t="shared" ca="1" si="938"/>
        <v>26.352749021494077</v>
      </c>
      <c r="AIX20" s="24">
        <f t="shared" ca="1" si="939"/>
        <v>23.872188590433211</v>
      </c>
      <c r="AIY20" s="24">
        <f t="shared" ca="1" si="940"/>
        <v>24.62555340700343</v>
      </c>
      <c r="AIZ20" s="24">
        <f t="shared" ca="1" si="941"/>
        <v>22.305224547510836</v>
      </c>
      <c r="AJA20" s="24">
        <f t="shared" ca="1" si="942"/>
        <v>27.518572262832762</v>
      </c>
      <c r="AJB20" s="24">
        <f t="shared" ca="1" si="943"/>
        <v>24.535637430823247</v>
      </c>
      <c r="AJC20" s="24">
        <f t="shared" ca="1" si="944"/>
        <v>26.7949548691244</v>
      </c>
      <c r="AJD20" s="24">
        <f t="shared" ca="1" si="945"/>
        <v>22.7203271966298</v>
      </c>
      <c r="AJE20" s="24">
        <f t="shared" ca="1" si="946"/>
        <v>24.026922699620389</v>
      </c>
      <c r="AJF20" s="24">
        <f t="shared" ca="1" si="947"/>
        <v>24.586039715780991</v>
      </c>
      <c r="AJG20" s="24">
        <f t="shared" ca="1" si="948"/>
        <v>20.94320590696779</v>
      </c>
      <c r="AJH20" s="24">
        <f t="shared" ca="1" si="949"/>
        <v>25.983170801541103</v>
      </c>
      <c r="AJI20" s="24">
        <f t="shared" ca="1" si="950"/>
        <v>24.521571992323064</v>
      </c>
      <c r="AJJ20" s="24">
        <f t="shared" ca="1" si="951"/>
        <v>26.816992521227807</v>
      </c>
      <c r="AJK20" s="24">
        <f t="shared" ca="1" si="952"/>
        <v>24.043454665512748</v>
      </c>
      <c r="AJL20" s="24">
        <f t="shared" ca="1" si="953"/>
        <v>24.83073259949149</v>
      </c>
      <c r="AJM20" s="24">
        <f t="shared" ca="1" si="954"/>
        <v>23.279821499812194</v>
      </c>
      <c r="AJN20" s="24">
        <f t="shared" ca="1" si="955"/>
        <v>22.901802197843793</v>
      </c>
      <c r="AJO20" s="24">
        <f t="shared" ca="1" si="956"/>
        <v>25.230767023818178</v>
      </c>
      <c r="AJP20" s="24">
        <f t="shared" ca="1" si="957"/>
        <v>26.405548157992616</v>
      </c>
      <c r="AJQ20" s="24">
        <f t="shared" ca="1" si="958"/>
        <v>23.547858219179837</v>
      </c>
      <c r="AJR20" s="24">
        <f t="shared" ca="1" si="959"/>
        <v>22.388318432347674</v>
      </c>
      <c r="AJS20" s="24">
        <f t="shared" ca="1" si="960"/>
        <v>24.642500005475473</v>
      </c>
      <c r="AJT20" s="24">
        <f t="shared" ca="1" si="961"/>
        <v>27.491347375154255</v>
      </c>
      <c r="AJU20" s="24">
        <f t="shared" ca="1" si="962"/>
        <v>27.541719566731206</v>
      </c>
      <c r="AJV20" s="24">
        <f t="shared" ca="1" si="963"/>
        <v>24.21090756524007</v>
      </c>
      <c r="AJW20" s="24">
        <f t="shared" ca="1" si="964"/>
        <v>26.44706529902987</v>
      </c>
      <c r="AJX20" s="24">
        <f t="shared" ca="1" si="965"/>
        <v>29.544041412358396</v>
      </c>
      <c r="AJY20" s="24">
        <f t="shared" ca="1" si="966"/>
        <v>23.816922756317712</v>
      </c>
      <c r="AJZ20" s="24">
        <f t="shared" ca="1" si="967"/>
        <v>24.180740460298153</v>
      </c>
      <c r="AKA20" s="24">
        <f t="shared" ca="1" si="968"/>
        <v>22.829860529053221</v>
      </c>
      <c r="AKB20" s="24">
        <f t="shared" ca="1" si="969"/>
        <v>22.471646249108691</v>
      </c>
      <c r="AKC20" s="24">
        <f t="shared" ca="1" si="970"/>
        <v>23.054908018467536</v>
      </c>
      <c r="AKD20" s="24">
        <f t="shared" ca="1" si="971"/>
        <v>24.793627713768949</v>
      </c>
      <c r="AKE20" s="24">
        <f t="shared" ca="1" si="972"/>
        <v>27.60660495618648</v>
      </c>
      <c r="AKF20" s="24">
        <f t="shared" ca="1" si="973"/>
        <v>24.502916315890381</v>
      </c>
      <c r="AKG20" s="24">
        <f t="shared" ca="1" si="974"/>
        <v>26.582419474555916</v>
      </c>
      <c r="AKH20" s="24">
        <f t="shared" ca="1" si="975"/>
        <v>22.987255492506939</v>
      </c>
      <c r="AKI20" s="24">
        <f t="shared" ca="1" si="976"/>
        <v>23.056507019895196</v>
      </c>
      <c r="AKJ20" s="24">
        <f t="shared" ca="1" si="977"/>
        <v>26.76499415345819</v>
      </c>
      <c r="AKK20" s="24">
        <f t="shared" ca="1" si="978"/>
        <v>21.1311385867652</v>
      </c>
      <c r="AKL20" s="24">
        <f t="shared" ca="1" si="979"/>
        <v>24.366654308559738</v>
      </c>
      <c r="AKM20" s="24">
        <f t="shared" ca="1" si="980"/>
        <v>27.506723224427382</v>
      </c>
      <c r="AKN20" s="24">
        <f t="shared" ca="1" si="981"/>
        <v>23.88997485791559</v>
      </c>
      <c r="AKO20" s="24">
        <f t="shared" ca="1" si="982"/>
        <v>23.536069334038455</v>
      </c>
      <c r="AKP20" s="24">
        <f t="shared" ca="1" si="983"/>
        <v>23.570601620819144</v>
      </c>
      <c r="AKQ20" s="24">
        <f t="shared" ca="1" si="984"/>
        <v>26.818397874873067</v>
      </c>
      <c r="AKR20" s="24">
        <f t="shared" ca="1" si="985"/>
        <v>23.084832418629443</v>
      </c>
      <c r="AKS20" s="24">
        <f t="shared" ca="1" si="986"/>
        <v>25.547205425129452</v>
      </c>
      <c r="AKT20" s="24">
        <f t="shared" ca="1" si="987"/>
        <v>23.433453029873803</v>
      </c>
      <c r="AKU20" s="24">
        <f t="shared" ca="1" si="988"/>
        <v>26.774026879211402</v>
      </c>
      <c r="AKV20" s="24">
        <f t="shared" ca="1" si="989"/>
        <v>21.914308314544378</v>
      </c>
      <c r="AKW20" s="24">
        <f t="shared" ca="1" si="990"/>
        <v>24.353728930649105</v>
      </c>
      <c r="AKX20" s="24">
        <f t="shared" ca="1" si="991"/>
        <v>27.976747533026838</v>
      </c>
      <c r="AKY20" s="24">
        <f t="shared" ca="1" si="992"/>
        <v>23.461753186333951</v>
      </c>
      <c r="AKZ20" s="24">
        <f t="shared" ca="1" si="993"/>
        <v>23.11095587546783</v>
      </c>
      <c r="ALA20" s="24">
        <f t="shared" ca="1" si="994"/>
        <v>24.26128022046953</v>
      </c>
      <c r="ALB20" s="24">
        <f t="shared" ca="1" si="995"/>
        <v>28.441012938037897</v>
      </c>
      <c r="ALC20" s="24">
        <f t="shared" ca="1" si="996"/>
        <v>26.283853766672479</v>
      </c>
      <c r="ALD20" s="24">
        <f t="shared" ca="1" si="997"/>
        <v>24.507399578815992</v>
      </c>
      <c r="ALE20" s="24">
        <f t="shared" ca="1" si="998"/>
        <v>26.280636629866578</v>
      </c>
      <c r="ALF20" s="24">
        <f t="shared" ca="1" si="999"/>
        <v>22.306265998237834</v>
      </c>
      <c r="ALG20" s="24">
        <f t="shared" ca="1" si="1000"/>
        <v>23.954132504880551</v>
      </c>
      <c r="ALH20" s="24">
        <f t="shared" ca="1" si="1001"/>
        <v>28.525064114932977</v>
      </c>
      <c r="ALI20" s="24">
        <f t="shared" ca="1" si="1002"/>
        <v>24.343059609490744</v>
      </c>
      <c r="ALJ20" s="24">
        <f t="shared" ca="1" si="1003"/>
        <v>25.41836599017795</v>
      </c>
      <c r="ALK20" s="24">
        <f t="shared" ca="1" si="1004"/>
        <v>25.217677523644063</v>
      </c>
      <c r="ALL20" s="24">
        <f t="shared" ca="1" si="1005"/>
        <v>27.216424870851544</v>
      </c>
      <c r="ALM20" s="24">
        <f t="shared" ca="1" si="1006"/>
        <v>25.29479955331264</v>
      </c>
      <c r="ALN20" s="24">
        <f t="shared" ca="1" si="1007"/>
        <v>25.188083089176398</v>
      </c>
      <c r="ALO20" s="24">
        <f t="shared" ca="1" si="1008"/>
        <v>23.236528137435638</v>
      </c>
      <c r="ALP20" s="24">
        <f t="shared" ca="1" si="1009"/>
        <v>22.276230851916303</v>
      </c>
      <c r="ALQ20" s="24">
        <f t="shared" ca="1" si="1010"/>
        <v>24.099736894914241</v>
      </c>
      <c r="ALR20" s="24">
        <f t="shared" ca="1" si="1011"/>
        <v>24.548473037035063</v>
      </c>
      <c r="ALS20" s="24">
        <f t="shared" ca="1" si="1012"/>
        <v>22.798618766731252</v>
      </c>
      <c r="ALT20" s="24">
        <f t="shared" ca="1" si="1013"/>
        <v>25.670905663481694</v>
      </c>
      <c r="ALU20" s="24">
        <f t="shared" ca="1" si="1014"/>
        <v>22.72143716180031</v>
      </c>
      <c r="ALV20" s="24">
        <f t="shared" ca="1" si="1015"/>
        <v>22.768099114292177</v>
      </c>
      <c r="ALW20" s="24">
        <f t="shared" ca="1" si="1016"/>
        <v>23.679874620745327</v>
      </c>
      <c r="ALX20" s="24">
        <f t="shared" ca="1" si="1017"/>
        <v>28.827522852441927</v>
      </c>
    </row>
    <row r="21" spans="1:1012" x14ac:dyDescent="0.25">
      <c r="A21" s="8">
        <v>42766</v>
      </c>
      <c r="B21" s="22">
        <v>22.639999</v>
      </c>
      <c r="C21" s="15">
        <f t="shared" si="16"/>
        <v>-1.3599770914168046E-2</v>
      </c>
      <c r="E21" s="24">
        <v>2</v>
      </c>
      <c r="F21" s="14">
        <f>NORMSDIST(E21)-(1-NORMSDIST(E21))</f>
        <v>0.95449973610364158</v>
      </c>
      <c r="G21" s="18"/>
      <c r="L21" s="10">
        <f t="shared" si="17"/>
        <v>18</v>
      </c>
      <c r="M21" s="24">
        <f t="shared" ca="1" si="18"/>
        <v>21.777163134834204</v>
      </c>
      <c r="N21" s="24">
        <f t="shared" ca="1" si="19"/>
        <v>27.13198152988717</v>
      </c>
      <c r="O21" s="24">
        <f t="shared" ca="1" si="20"/>
        <v>23.550700018048314</v>
      </c>
      <c r="P21" s="24">
        <f t="shared" ca="1" si="21"/>
        <v>27.430640068697929</v>
      </c>
      <c r="Q21" s="24">
        <f t="shared" ca="1" si="22"/>
        <v>26.37236508320359</v>
      </c>
      <c r="R21" s="24">
        <f t="shared" ca="1" si="23"/>
        <v>21.719187084137925</v>
      </c>
      <c r="S21" s="24">
        <f t="shared" ca="1" si="24"/>
        <v>24.414411386184458</v>
      </c>
      <c r="T21" s="24">
        <f t="shared" ca="1" si="25"/>
        <v>25.519222946247449</v>
      </c>
      <c r="U21" s="24">
        <f t="shared" ca="1" si="26"/>
        <v>27.620037867019406</v>
      </c>
      <c r="V21" s="24">
        <f t="shared" ca="1" si="27"/>
        <v>25.857366537830593</v>
      </c>
      <c r="W21" s="24">
        <f t="shared" ca="1" si="28"/>
        <v>24.168542458336322</v>
      </c>
      <c r="X21" s="24">
        <f t="shared" ca="1" si="29"/>
        <v>26.39379049078125</v>
      </c>
      <c r="Y21" s="24">
        <f t="shared" ca="1" si="30"/>
        <v>20.939318404816358</v>
      </c>
      <c r="Z21" s="24">
        <f t="shared" ca="1" si="31"/>
        <v>26.484678144544226</v>
      </c>
      <c r="AA21" s="24">
        <f t="shared" ca="1" si="32"/>
        <v>24.514550301426844</v>
      </c>
      <c r="AB21" s="24">
        <f t="shared" ca="1" si="33"/>
        <v>23.93667436647581</v>
      </c>
      <c r="AC21" s="24">
        <f t="shared" ca="1" si="34"/>
        <v>22.428058557522494</v>
      </c>
      <c r="AD21" s="24">
        <f t="shared" ca="1" si="35"/>
        <v>21.59731283692857</v>
      </c>
      <c r="AE21" s="24">
        <f t="shared" ca="1" si="36"/>
        <v>24.446585606590073</v>
      </c>
      <c r="AF21" s="24">
        <f t="shared" ca="1" si="37"/>
        <v>26.264661203091023</v>
      </c>
      <c r="AG21" s="24">
        <f t="shared" ca="1" si="38"/>
        <v>24.053612944868604</v>
      </c>
      <c r="AH21" s="24">
        <f t="shared" ca="1" si="39"/>
        <v>27.239440850645828</v>
      </c>
      <c r="AI21" s="24">
        <f t="shared" ca="1" si="40"/>
        <v>25.805916685660772</v>
      </c>
      <c r="AJ21" s="24">
        <f t="shared" ca="1" si="41"/>
        <v>23.988307234087557</v>
      </c>
      <c r="AK21" s="24">
        <f t="shared" ca="1" si="42"/>
        <v>25.026532696065562</v>
      </c>
      <c r="AL21" s="24">
        <f t="shared" ca="1" si="43"/>
        <v>23.059834415997639</v>
      </c>
      <c r="AM21" s="24">
        <f t="shared" ca="1" si="44"/>
        <v>22.611391967262779</v>
      </c>
      <c r="AN21" s="24">
        <f t="shared" ca="1" si="45"/>
        <v>23.574299857045339</v>
      </c>
      <c r="AO21" s="24">
        <f t="shared" ca="1" si="46"/>
        <v>25.870139138703824</v>
      </c>
      <c r="AP21" s="24">
        <f t="shared" ca="1" si="47"/>
        <v>28.825070844329044</v>
      </c>
      <c r="AQ21" s="24">
        <f t="shared" ca="1" si="48"/>
        <v>26.058535770672336</v>
      </c>
      <c r="AR21" s="24">
        <f t="shared" ca="1" si="49"/>
        <v>25.276608505110424</v>
      </c>
      <c r="AS21" s="24">
        <f t="shared" ca="1" si="50"/>
        <v>23.764490388779485</v>
      </c>
      <c r="AT21" s="24">
        <f t="shared" ca="1" si="51"/>
        <v>23.210793360555641</v>
      </c>
      <c r="AU21" s="24">
        <f t="shared" ca="1" si="52"/>
        <v>25.439839196622813</v>
      </c>
      <c r="AV21" s="24">
        <f t="shared" ca="1" si="53"/>
        <v>25.630743640178949</v>
      </c>
      <c r="AW21" s="24">
        <f t="shared" ca="1" si="54"/>
        <v>25.605357189503888</v>
      </c>
      <c r="AX21" s="24">
        <f t="shared" ca="1" si="55"/>
        <v>23.164875688157942</v>
      </c>
      <c r="AY21" s="24">
        <f t="shared" ca="1" si="56"/>
        <v>24.23334539568015</v>
      </c>
      <c r="AZ21" s="24">
        <f t="shared" ca="1" si="57"/>
        <v>23.688650887767498</v>
      </c>
      <c r="BA21" s="24">
        <f t="shared" ca="1" si="58"/>
        <v>24.820512058067685</v>
      </c>
      <c r="BB21" s="24">
        <f t="shared" ca="1" si="59"/>
        <v>27.63850628564774</v>
      </c>
      <c r="BC21" s="24">
        <f t="shared" ca="1" si="60"/>
        <v>25.171582577220725</v>
      </c>
      <c r="BD21" s="24">
        <f t="shared" ca="1" si="61"/>
        <v>25.93580012685625</v>
      </c>
      <c r="BE21" s="24">
        <f t="shared" ca="1" si="62"/>
        <v>27.201410118280851</v>
      </c>
      <c r="BF21" s="24">
        <f t="shared" ca="1" si="63"/>
        <v>22.058381223044947</v>
      </c>
      <c r="BG21" s="24">
        <f t="shared" ca="1" si="64"/>
        <v>24.752069395272066</v>
      </c>
      <c r="BH21" s="24">
        <f t="shared" ca="1" si="65"/>
        <v>24.005466941624864</v>
      </c>
      <c r="BI21" s="24">
        <f t="shared" ca="1" si="66"/>
        <v>23.231343638588019</v>
      </c>
      <c r="BJ21" s="24">
        <f t="shared" ca="1" si="67"/>
        <v>23.230442332645367</v>
      </c>
      <c r="BK21" s="24">
        <f t="shared" ca="1" si="68"/>
        <v>24.406563028842552</v>
      </c>
      <c r="BL21" s="24">
        <f t="shared" ca="1" si="69"/>
        <v>24.774786943185184</v>
      </c>
      <c r="BM21" s="24">
        <f t="shared" ca="1" si="70"/>
        <v>28.297574457083343</v>
      </c>
      <c r="BN21" s="24">
        <f t="shared" ca="1" si="71"/>
        <v>24.910736361657456</v>
      </c>
      <c r="BO21" s="24">
        <f t="shared" ca="1" si="72"/>
        <v>26.616955574499357</v>
      </c>
      <c r="BP21" s="24">
        <f t="shared" ca="1" si="73"/>
        <v>23.754103862990533</v>
      </c>
      <c r="BQ21" s="24">
        <f t="shared" ca="1" si="74"/>
        <v>24.238969672409105</v>
      </c>
      <c r="BR21" s="24">
        <f t="shared" ca="1" si="75"/>
        <v>24.769291270524281</v>
      </c>
      <c r="BS21" s="24">
        <f t="shared" ca="1" si="76"/>
        <v>24.33350355970844</v>
      </c>
      <c r="BT21" s="24">
        <f t="shared" ca="1" si="77"/>
        <v>21.84137386641536</v>
      </c>
      <c r="BU21" s="24">
        <f t="shared" ca="1" si="78"/>
        <v>27.710943921487925</v>
      </c>
      <c r="BV21" s="24">
        <f t="shared" ca="1" si="79"/>
        <v>23.420770013628839</v>
      </c>
      <c r="BW21" s="24">
        <f t="shared" ca="1" si="80"/>
        <v>25.198028136616582</v>
      </c>
      <c r="BX21" s="24">
        <f t="shared" ca="1" si="81"/>
        <v>25.042951943723349</v>
      </c>
      <c r="BY21" s="24">
        <f t="shared" ca="1" si="82"/>
        <v>25.737703546121253</v>
      </c>
      <c r="BZ21" s="24">
        <f t="shared" ca="1" si="83"/>
        <v>29.247439630888437</v>
      </c>
      <c r="CA21" s="24">
        <f t="shared" ca="1" si="84"/>
        <v>21.666347105624848</v>
      </c>
      <c r="CB21" s="24">
        <f t="shared" ca="1" si="85"/>
        <v>24.508661167483879</v>
      </c>
      <c r="CC21" s="24">
        <f t="shared" ca="1" si="86"/>
        <v>27.392194210084078</v>
      </c>
      <c r="CD21" s="24">
        <f t="shared" ca="1" si="87"/>
        <v>24.788829850353018</v>
      </c>
      <c r="CE21" s="24">
        <f t="shared" ca="1" si="88"/>
        <v>22.579876551023347</v>
      </c>
      <c r="CF21" s="24">
        <f t="shared" ca="1" si="89"/>
        <v>24.264218454681288</v>
      </c>
      <c r="CG21" s="24">
        <f t="shared" ca="1" si="90"/>
        <v>27.152376130545072</v>
      </c>
      <c r="CH21" s="24">
        <f t="shared" ca="1" si="91"/>
        <v>25.044930618845736</v>
      </c>
      <c r="CI21" s="24">
        <f t="shared" ca="1" si="92"/>
        <v>23.507525993604435</v>
      </c>
      <c r="CJ21" s="24">
        <f t="shared" ca="1" si="93"/>
        <v>22.854053567753944</v>
      </c>
      <c r="CK21" s="24">
        <f t="shared" ca="1" si="94"/>
        <v>25.642786462491287</v>
      </c>
      <c r="CL21" s="24">
        <f t="shared" ca="1" si="95"/>
        <v>24.494778823636178</v>
      </c>
      <c r="CM21" s="24">
        <f t="shared" ca="1" si="96"/>
        <v>23.858543386069133</v>
      </c>
      <c r="CN21" s="24">
        <f t="shared" ca="1" si="97"/>
        <v>24.155527941794084</v>
      </c>
      <c r="CO21" s="24">
        <f t="shared" ca="1" si="98"/>
        <v>25.034772505980683</v>
      </c>
      <c r="CP21" s="24">
        <f t="shared" ca="1" si="99"/>
        <v>22.812422094812668</v>
      </c>
      <c r="CQ21" s="24">
        <f t="shared" ca="1" si="100"/>
        <v>25.939148935987948</v>
      </c>
      <c r="CR21" s="24">
        <f t="shared" ca="1" si="101"/>
        <v>21.916051983358653</v>
      </c>
      <c r="CS21" s="24">
        <f t="shared" ca="1" si="102"/>
        <v>27.10334411584881</v>
      </c>
      <c r="CT21" s="24">
        <f t="shared" ca="1" si="103"/>
        <v>26.767975794686684</v>
      </c>
      <c r="CU21" s="24">
        <f t="shared" ca="1" si="104"/>
        <v>22.690894713027244</v>
      </c>
      <c r="CV21" s="24">
        <f t="shared" ca="1" si="105"/>
        <v>26.548703908989769</v>
      </c>
      <c r="CW21" s="24">
        <f t="shared" ca="1" si="106"/>
        <v>27.244465320753914</v>
      </c>
      <c r="CX21" s="24">
        <f t="shared" ca="1" si="107"/>
        <v>25.929600798407638</v>
      </c>
      <c r="CY21" s="24">
        <f t="shared" ca="1" si="108"/>
        <v>23.4368308761618</v>
      </c>
      <c r="CZ21" s="24">
        <f t="shared" ca="1" si="109"/>
        <v>24.272896017078633</v>
      </c>
      <c r="DA21" s="24">
        <f t="shared" ca="1" si="110"/>
        <v>28.750904831765858</v>
      </c>
      <c r="DB21" s="24">
        <f t="shared" ca="1" si="111"/>
        <v>23.146990427296299</v>
      </c>
      <c r="DC21" s="24">
        <f t="shared" ca="1" si="112"/>
        <v>22.025566784437633</v>
      </c>
      <c r="DD21" s="24">
        <f t="shared" ca="1" si="113"/>
        <v>22.288813671618993</v>
      </c>
      <c r="DE21" s="24">
        <f t="shared" ca="1" si="114"/>
        <v>22.821173802301246</v>
      </c>
      <c r="DF21" s="24">
        <f t="shared" ca="1" si="115"/>
        <v>26.348350982240479</v>
      </c>
      <c r="DG21" s="24">
        <f t="shared" ca="1" si="116"/>
        <v>23.23975866248368</v>
      </c>
      <c r="DH21" s="24">
        <f t="shared" ca="1" si="117"/>
        <v>24.015251640621493</v>
      </c>
      <c r="DI21" s="24">
        <f t="shared" ca="1" si="118"/>
        <v>25.548878365349776</v>
      </c>
      <c r="DJ21" s="24">
        <f t="shared" ca="1" si="119"/>
        <v>25.085223068300117</v>
      </c>
      <c r="DK21" s="24">
        <f t="shared" ca="1" si="120"/>
        <v>24.412484554528387</v>
      </c>
      <c r="DL21" s="24">
        <f t="shared" ca="1" si="121"/>
        <v>25.454780406511723</v>
      </c>
      <c r="DM21" s="24">
        <f t="shared" ca="1" si="122"/>
        <v>26.139101450026629</v>
      </c>
      <c r="DN21" s="24">
        <f t="shared" ca="1" si="123"/>
        <v>26.067918276721745</v>
      </c>
      <c r="DO21" s="24">
        <f t="shared" ca="1" si="124"/>
        <v>27.284386555103829</v>
      </c>
      <c r="DP21" s="24">
        <f t="shared" ca="1" si="125"/>
        <v>25.013165055510221</v>
      </c>
      <c r="DQ21" s="24">
        <f t="shared" ca="1" si="126"/>
        <v>24.835493010094083</v>
      </c>
      <c r="DR21" s="24">
        <f t="shared" ca="1" si="127"/>
        <v>25.778164637003929</v>
      </c>
      <c r="DS21" s="24">
        <f t="shared" ca="1" si="128"/>
        <v>23.109478115924084</v>
      </c>
      <c r="DT21" s="24">
        <f t="shared" ca="1" si="129"/>
        <v>23.819271881692703</v>
      </c>
      <c r="DU21" s="24">
        <f t="shared" ca="1" si="130"/>
        <v>24.739651460918338</v>
      </c>
      <c r="DV21" s="24">
        <f t="shared" ca="1" si="131"/>
        <v>26.762253415814797</v>
      </c>
      <c r="DW21" s="24">
        <f t="shared" ca="1" si="132"/>
        <v>26.505808050807296</v>
      </c>
      <c r="DX21" s="24">
        <f t="shared" ca="1" si="133"/>
        <v>23.106836318795008</v>
      </c>
      <c r="DY21" s="24">
        <f t="shared" ca="1" si="134"/>
        <v>22.72780000921275</v>
      </c>
      <c r="DZ21" s="24">
        <f t="shared" ca="1" si="135"/>
        <v>24.453569456214034</v>
      </c>
      <c r="EA21" s="24">
        <f t="shared" ca="1" si="136"/>
        <v>22.522631212629939</v>
      </c>
      <c r="EB21" s="24">
        <f t="shared" ca="1" si="137"/>
        <v>21.900988577634852</v>
      </c>
      <c r="EC21" s="24">
        <f t="shared" ca="1" si="138"/>
        <v>22.113801012809034</v>
      </c>
      <c r="ED21" s="24">
        <f t="shared" ca="1" si="139"/>
        <v>25.757677808812119</v>
      </c>
      <c r="EE21" s="24">
        <f t="shared" ca="1" si="140"/>
        <v>22.898863971214006</v>
      </c>
      <c r="EF21" s="24">
        <f t="shared" ca="1" si="141"/>
        <v>29.657640188021922</v>
      </c>
      <c r="EG21" s="24">
        <f t="shared" ca="1" si="142"/>
        <v>22.56824061262915</v>
      </c>
      <c r="EH21" s="24">
        <f t="shared" ca="1" si="143"/>
        <v>26.810018617630451</v>
      </c>
      <c r="EI21" s="24">
        <f t="shared" ca="1" si="144"/>
        <v>22.381019902889758</v>
      </c>
      <c r="EJ21" s="24">
        <f t="shared" ca="1" si="145"/>
        <v>24.742508012462412</v>
      </c>
      <c r="EK21" s="24">
        <f t="shared" ca="1" si="146"/>
        <v>23.966923847252449</v>
      </c>
      <c r="EL21" s="24">
        <f t="shared" ca="1" si="147"/>
        <v>27.581234326084047</v>
      </c>
      <c r="EM21" s="24">
        <f t="shared" ca="1" si="148"/>
        <v>24.58187209523695</v>
      </c>
      <c r="EN21" s="24">
        <f t="shared" ca="1" si="149"/>
        <v>26.934619082302081</v>
      </c>
      <c r="EO21" s="24">
        <f t="shared" ca="1" si="150"/>
        <v>21.862950659470744</v>
      </c>
      <c r="EP21" s="24">
        <f t="shared" ca="1" si="151"/>
        <v>24.124822608097833</v>
      </c>
      <c r="EQ21" s="24">
        <f t="shared" ca="1" si="152"/>
        <v>24.504743094807797</v>
      </c>
      <c r="ER21" s="24">
        <f t="shared" ca="1" si="153"/>
        <v>23.360476551854191</v>
      </c>
      <c r="ES21" s="24">
        <f t="shared" ca="1" si="154"/>
        <v>21.60839212889417</v>
      </c>
      <c r="ET21" s="24">
        <f t="shared" ca="1" si="155"/>
        <v>23.755938914816436</v>
      </c>
      <c r="EU21" s="24">
        <f t="shared" ca="1" si="156"/>
        <v>25.029961300721567</v>
      </c>
      <c r="EV21" s="24">
        <f t="shared" ca="1" si="157"/>
        <v>21.261452754084932</v>
      </c>
      <c r="EW21" s="24">
        <f t="shared" ca="1" si="158"/>
        <v>27.076878085303971</v>
      </c>
      <c r="EX21" s="24">
        <f t="shared" ca="1" si="159"/>
        <v>24.108764008794079</v>
      </c>
      <c r="EY21" s="24">
        <f t="shared" ca="1" si="160"/>
        <v>25.316071274751046</v>
      </c>
      <c r="EZ21" s="24">
        <f t="shared" ca="1" si="161"/>
        <v>22.671878452886503</v>
      </c>
      <c r="FA21" s="24">
        <f t="shared" ca="1" si="162"/>
        <v>22.764100069823961</v>
      </c>
      <c r="FB21" s="24">
        <f t="shared" ca="1" si="163"/>
        <v>25.344677301965298</v>
      </c>
      <c r="FC21" s="24">
        <f t="shared" ca="1" si="164"/>
        <v>22.686454453501657</v>
      </c>
      <c r="FD21" s="24">
        <f t="shared" ca="1" si="165"/>
        <v>24.336734641950194</v>
      </c>
      <c r="FE21" s="24">
        <f t="shared" ca="1" si="166"/>
        <v>23.651630535735205</v>
      </c>
      <c r="FF21" s="24">
        <f t="shared" ca="1" si="167"/>
        <v>24.222187938818603</v>
      </c>
      <c r="FG21" s="24">
        <f t="shared" ca="1" si="168"/>
        <v>25.426290115052129</v>
      </c>
      <c r="FH21" s="24">
        <f t="shared" ca="1" si="169"/>
        <v>29.235773859631976</v>
      </c>
      <c r="FI21" s="24">
        <f t="shared" ca="1" si="170"/>
        <v>28.364998700331459</v>
      </c>
      <c r="FJ21" s="24">
        <f t="shared" ca="1" si="171"/>
        <v>25.414177138833672</v>
      </c>
      <c r="FK21" s="24">
        <f t="shared" ca="1" si="172"/>
        <v>25.81959353208887</v>
      </c>
      <c r="FL21" s="24">
        <f t="shared" ca="1" si="173"/>
        <v>25.088157175281616</v>
      </c>
      <c r="FM21" s="24">
        <f t="shared" ca="1" si="174"/>
        <v>25.378041642429178</v>
      </c>
      <c r="FN21" s="24">
        <f t="shared" ca="1" si="175"/>
        <v>28.40505971665058</v>
      </c>
      <c r="FO21" s="24">
        <f t="shared" ca="1" si="176"/>
        <v>24.799427042054383</v>
      </c>
      <c r="FP21" s="24">
        <f t="shared" ca="1" si="177"/>
        <v>24.360560570741072</v>
      </c>
      <c r="FQ21" s="24">
        <f t="shared" ca="1" si="178"/>
        <v>22.683457027388734</v>
      </c>
      <c r="FR21" s="24">
        <f t="shared" ca="1" si="179"/>
        <v>23.676660121703364</v>
      </c>
      <c r="FS21" s="24">
        <f t="shared" ca="1" si="180"/>
        <v>25.543001071804994</v>
      </c>
      <c r="FT21" s="24">
        <f t="shared" ca="1" si="181"/>
        <v>28.010390263070377</v>
      </c>
      <c r="FU21" s="24">
        <f t="shared" ca="1" si="182"/>
        <v>23.764216372771759</v>
      </c>
      <c r="FV21" s="24">
        <f t="shared" ca="1" si="183"/>
        <v>21.775346179146741</v>
      </c>
      <c r="FW21" s="24">
        <f t="shared" ca="1" si="184"/>
        <v>25.766206413644916</v>
      </c>
      <c r="FX21" s="24">
        <f t="shared" ca="1" si="185"/>
        <v>27.181778529869121</v>
      </c>
      <c r="FY21" s="24">
        <f t="shared" ca="1" si="186"/>
        <v>23.726549358471196</v>
      </c>
      <c r="FZ21" s="24">
        <f t="shared" ca="1" si="187"/>
        <v>29.452704056415442</v>
      </c>
      <c r="GA21" s="24">
        <f t="shared" ca="1" si="188"/>
        <v>21.849493581732911</v>
      </c>
      <c r="GB21" s="24">
        <f t="shared" ca="1" si="189"/>
        <v>25.851548216959788</v>
      </c>
      <c r="GC21" s="24">
        <f t="shared" ca="1" si="190"/>
        <v>28.689021176030003</v>
      </c>
      <c r="GD21" s="24">
        <f t="shared" ca="1" si="191"/>
        <v>23.367372044907299</v>
      </c>
      <c r="GE21" s="24">
        <f t="shared" ca="1" si="192"/>
        <v>25.597424885881434</v>
      </c>
      <c r="GF21" s="24">
        <f t="shared" ca="1" si="193"/>
        <v>28.095994235700221</v>
      </c>
      <c r="GG21" s="24">
        <f t="shared" ca="1" si="194"/>
        <v>23.515319912291694</v>
      </c>
      <c r="GH21" s="24">
        <f t="shared" ca="1" si="195"/>
        <v>25.919772443631256</v>
      </c>
      <c r="GI21" s="24">
        <f t="shared" ca="1" si="196"/>
        <v>24.013193914014444</v>
      </c>
      <c r="GJ21" s="24">
        <f t="shared" ca="1" si="197"/>
        <v>22.76030986632183</v>
      </c>
      <c r="GK21" s="24">
        <f t="shared" ca="1" si="198"/>
        <v>25.675708981381476</v>
      </c>
      <c r="GL21" s="24">
        <f t="shared" ca="1" si="199"/>
        <v>24.771571156898048</v>
      </c>
      <c r="GM21" s="24">
        <f t="shared" ca="1" si="200"/>
        <v>23.771640747532434</v>
      </c>
      <c r="GN21" s="24">
        <f t="shared" ca="1" si="201"/>
        <v>24.434661129053918</v>
      </c>
      <c r="GO21" s="24">
        <f t="shared" ca="1" si="202"/>
        <v>27.291800787907352</v>
      </c>
      <c r="GP21" s="24">
        <f t="shared" ca="1" si="203"/>
        <v>30.262763956465427</v>
      </c>
      <c r="GQ21" s="24">
        <f t="shared" ca="1" si="204"/>
        <v>26.956562722166012</v>
      </c>
      <c r="GR21" s="24">
        <f t="shared" ca="1" si="205"/>
        <v>24.185222223476917</v>
      </c>
      <c r="GS21" s="24">
        <f t="shared" ca="1" si="206"/>
        <v>27.100966016970911</v>
      </c>
      <c r="GT21" s="24">
        <f t="shared" ca="1" si="207"/>
        <v>25.764999646509946</v>
      </c>
      <c r="GU21" s="24">
        <f t="shared" ca="1" si="208"/>
        <v>24.746213630143998</v>
      </c>
      <c r="GV21" s="24">
        <f t="shared" ca="1" si="209"/>
        <v>24.189491035877342</v>
      </c>
      <c r="GW21" s="24">
        <f t="shared" ca="1" si="210"/>
        <v>26.897373485137546</v>
      </c>
      <c r="GX21" s="24">
        <f t="shared" ca="1" si="211"/>
        <v>26.996943792383458</v>
      </c>
      <c r="GY21" s="24">
        <f t="shared" ca="1" si="212"/>
        <v>23.747070628169361</v>
      </c>
      <c r="GZ21" s="24">
        <f t="shared" ca="1" si="213"/>
        <v>23.71855506324372</v>
      </c>
      <c r="HA21" s="24">
        <f t="shared" ca="1" si="214"/>
        <v>23.548653315276937</v>
      </c>
      <c r="HB21" s="24">
        <f t="shared" ca="1" si="215"/>
        <v>25.348003677174272</v>
      </c>
      <c r="HC21" s="24">
        <f t="shared" ca="1" si="216"/>
        <v>26.63703325013536</v>
      </c>
      <c r="HD21" s="24">
        <f t="shared" ca="1" si="217"/>
        <v>25.705489026546655</v>
      </c>
      <c r="HE21" s="24">
        <f t="shared" ca="1" si="218"/>
        <v>25.884556033371439</v>
      </c>
      <c r="HF21" s="24">
        <f t="shared" ca="1" si="219"/>
        <v>23.129122604503618</v>
      </c>
      <c r="HG21" s="24">
        <f t="shared" ca="1" si="220"/>
        <v>22.946599091721225</v>
      </c>
      <c r="HH21" s="24">
        <f t="shared" ca="1" si="221"/>
        <v>21.868360504035273</v>
      </c>
      <c r="HI21" s="24">
        <f t="shared" ca="1" si="222"/>
        <v>23.156798180679687</v>
      </c>
      <c r="HJ21" s="24">
        <f t="shared" ca="1" si="223"/>
        <v>23.244854894777113</v>
      </c>
      <c r="HK21" s="24">
        <f t="shared" ca="1" si="224"/>
        <v>24.972231914471031</v>
      </c>
      <c r="HL21" s="24">
        <f t="shared" ca="1" si="225"/>
        <v>25.138762182102386</v>
      </c>
      <c r="HM21" s="24">
        <f t="shared" ca="1" si="226"/>
        <v>25.425597228222063</v>
      </c>
      <c r="HN21" s="24">
        <f t="shared" ca="1" si="227"/>
        <v>27.023587495714835</v>
      </c>
      <c r="HO21" s="24">
        <f t="shared" ca="1" si="228"/>
        <v>27.516552917835831</v>
      </c>
      <c r="HP21" s="24">
        <f t="shared" ca="1" si="229"/>
        <v>25.882054691484008</v>
      </c>
      <c r="HQ21" s="24">
        <f t="shared" ca="1" si="230"/>
        <v>23.656944989804515</v>
      </c>
      <c r="HR21" s="24">
        <f t="shared" ca="1" si="231"/>
        <v>25.060237201318404</v>
      </c>
      <c r="HS21" s="24">
        <f t="shared" ca="1" si="232"/>
        <v>25.282449941676902</v>
      </c>
      <c r="HT21" s="24">
        <f t="shared" ca="1" si="233"/>
        <v>24.312606616669274</v>
      </c>
      <c r="HU21" s="24">
        <f t="shared" ca="1" si="234"/>
        <v>25.306571429606301</v>
      </c>
      <c r="HV21" s="24">
        <f t="shared" ca="1" si="235"/>
        <v>25.21257282237822</v>
      </c>
      <c r="HW21" s="24">
        <f t="shared" ca="1" si="236"/>
        <v>27.038002261637377</v>
      </c>
      <c r="HX21" s="24">
        <f t="shared" ca="1" si="237"/>
        <v>26.384838055124444</v>
      </c>
      <c r="HY21" s="24">
        <f t="shared" ca="1" si="238"/>
        <v>25.170893685691603</v>
      </c>
      <c r="HZ21" s="24">
        <f t="shared" ca="1" si="239"/>
        <v>24.132181197065655</v>
      </c>
      <c r="IA21" s="24">
        <f t="shared" ca="1" si="240"/>
        <v>22.493735132263769</v>
      </c>
      <c r="IB21" s="24">
        <f t="shared" ca="1" si="241"/>
        <v>24.534333441918296</v>
      </c>
      <c r="IC21" s="24">
        <f t="shared" ca="1" si="242"/>
        <v>25.605215695579822</v>
      </c>
      <c r="ID21" s="24">
        <f t="shared" ca="1" si="243"/>
        <v>24.806461129119622</v>
      </c>
      <c r="IE21" s="24">
        <f t="shared" ca="1" si="244"/>
        <v>26.905298203858301</v>
      </c>
      <c r="IF21" s="24">
        <f t="shared" ca="1" si="245"/>
        <v>24.399337594120666</v>
      </c>
      <c r="IG21" s="24">
        <f t="shared" ca="1" si="246"/>
        <v>22.790699608757041</v>
      </c>
      <c r="IH21" s="24">
        <f t="shared" ca="1" si="247"/>
        <v>23.907364940868874</v>
      </c>
      <c r="II21" s="24">
        <f t="shared" ca="1" si="248"/>
        <v>24.080599836082257</v>
      </c>
      <c r="IJ21" s="24">
        <f t="shared" ca="1" si="249"/>
        <v>25.347977295761883</v>
      </c>
      <c r="IK21" s="24">
        <f t="shared" ca="1" si="250"/>
        <v>25.653566696592879</v>
      </c>
      <c r="IL21" s="24">
        <f t="shared" ca="1" si="251"/>
        <v>25.037454978803421</v>
      </c>
      <c r="IM21" s="24">
        <f t="shared" ca="1" si="252"/>
        <v>27.685365099830555</v>
      </c>
      <c r="IN21" s="24">
        <f t="shared" ca="1" si="253"/>
        <v>24.676524511739583</v>
      </c>
      <c r="IO21" s="24">
        <f t="shared" ca="1" si="254"/>
        <v>22.518870013546902</v>
      </c>
      <c r="IP21" s="24">
        <f t="shared" ca="1" si="255"/>
        <v>28.150805591607572</v>
      </c>
      <c r="IQ21" s="24">
        <f t="shared" ca="1" si="256"/>
        <v>25.897326155299165</v>
      </c>
      <c r="IR21" s="24">
        <f t="shared" ca="1" si="257"/>
        <v>24.279257645570194</v>
      </c>
      <c r="IS21" s="24">
        <f t="shared" ca="1" si="258"/>
        <v>28.897868947973063</v>
      </c>
      <c r="IT21" s="24">
        <f t="shared" ca="1" si="259"/>
        <v>24.913140717102102</v>
      </c>
      <c r="IU21" s="24">
        <f t="shared" ca="1" si="260"/>
        <v>23.812643028078892</v>
      </c>
      <c r="IV21" s="24">
        <f t="shared" ca="1" si="261"/>
        <v>26.937238272010475</v>
      </c>
      <c r="IW21" s="24">
        <f t="shared" ca="1" si="262"/>
        <v>27.902303225222447</v>
      </c>
      <c r="IX21" s="24">
        <f t="shared" ca="1" si="263"/>
        <v>28.15559441624033</v>
      </c>
      <c r="IY21" s="24">
        <f t="shared" ca="1" si="264"/>
        <v>23.137578137155796</v>
      </c>
      <c r="IZ21" s="24">
        <f t="shared" ca="1" si="265"/>
        <v>24.738094055303044</v>
      </c>
      <c r="JA21" s="24">
        <f t="shared" ca="1" si="266"/>
        <v>23.191369497397279</v>
      </c>
      <c r="JB21" s="24">
        <f t="shared" ca="1" si="267"/>
        <v>26.857868260576218</v>
      </c>
      <c r="JC21" s="24">
        <f t="shared" ca="1" si="268"/>
        <v>23.762549473983313</v>
      </c>
      <c r="JD21" s="24">
        <f t="shared" ca="1" si="269"/>
        <v>21.478492315878398</v>
      </c>
      <c r="JE21" s="24">
        <f t="shared" ca="1" si="270"/>
        <v>29.766521120795161</v>
      </c>
      <c r="JF21" s="24">
        <f t="shared" ca="1" si="271"/>
        <v>24.080217616065308</v>
      </c>
      <c r="JG21" s="24">
        <f t="shared" ca="1" si="272"/>
        <v>23.547905830012475</v>
      </c>
      <c r="JH21" s="24">
        <f t="shared" ca="1" si="273"/>
        <v>24.157153786269514</v>
      </c>
      <c r="JI21" s="24">
        <f t="shared" ca="1" si="274"/>
        <v>24.733735131908702</v>
      </c>
      <c r="JJ21" s="24">
        <f t="shared" ca="1" si="275"/>
        <v>26.612887727670902</v>
      </c>
      <c r="JK21" s="24">
        <f t="shared" ca="1" si="276"/>
        <v>22.005023198709328</v>
      </c>
      <c r="JL21" s="24">
        <f t="shared" ca="1" si="277"/>
        <v>27.058187186479572</v>
      </c>
      <c r="JM21" s="24">
        <f t="shared" ca="1" si="278"/>
        <v>22.242635685830802</v>
      </c>
      <c r="JN21" s="24">
        <f t="shared" ca="1" si="279"/>
        <v>23.934111918049659</v>
      </c>
      <c r="JO21" s="24">
        <f t="shared" ca="1" si="280"/>
        <v>23.884644718717848</v>
      </c>
      <c r="JP21" s="24">
        <f t="shared" ca="1" si="281"/>
        <v>26.798586051958299</v>
      </c>
      <c r="JQ21" s="24">
        <f t="shared" ca="1" si="282"/>
        <v>24.831176291606756</v>
      </c>
      <c r="JR21" s="24">
        <f t="shared" ca="1" si="283"/>
        <v>25.712279802329157</v>
      </c>
      <c r="JS21" s="24">
        <f t="shared" ca="1" si="284"/>
        <v>21.742550584038518</v>
      </c>
      <c r="JT21" s="24">
        <f t="shared" ca="1" si="285"/>
        <v>26.961436359298588</v>
      </c>
      <c r="JU21" s="24">
        <f t="shared" ca="1" si="286"/>
        <v>24.127971220920045</v>
      </c>
      <c r="JV21" s="24">
        <f t="shared" ca="1" si="287"/>
        <v>24.241446444310554</v>
      </c>
      <c r="JW21" s="24">
        <f t="shared" ca="1" si="288"/>
        <v>24.267282255978085</v>
      </c>
      <c r="JX21" s="24">
        <f t="shared" ca="1" si="289"/>
        <v>24.553231890586158</v>
      </c>
      <c r="JY21" s="24">
        <f t="shared" ca="1" si="290"/>
        <v>25.908401147179884</v>
      </c>
      <c r="JZ21" s="24">
        <f t="shared" ca="1" si="291"/>
        <v>28.42383261776537</v>
      </c>
      <c r="KA21" s="24">
        <f t="shared" ca="1" si="292"/>
        <v>26.669196720690376</v>
      </c>
      <c r="KB21" s="24">
        <f t="shared" ca="1" si="293"/>
        <v>24.952993236346327</v>
      </c>
      <c r="KC21" s="24">
        <f t="shared" ca="1" si="294"/>
        <v>24.176163338367957</v>
      </c>
      <c r="KD21" s="24">
        <f t="shared" ca="1" si="295"/>
        <v>25.166809503008185</v>
      </c>
      <c r="KE21" s="24">
        <f t="shared" ca="1" si="296"/>
        <v>26.753910988455715</v>
      </c>
      <c r="KF21" s="24">
        <f t="shared" ca="1" si="297"/>
        <v>24.52212934522716</v>
      </c>
      <c r="KG21" s="24">
        <f t="shared" ca="1" si="298"/>
        <v>28.994641343938518</v>
      </c>
      <c r="KH21" s="24">
        <f t="shared" ca="1" si="299"/>
        <v>23.231388669996328</v>
      </c>
      <c r="KI21" s="24">
        <f t="shared" ca="1" si="300"/>
        <v>24.384207908865402</v>
      </c>
      <c r="KJ21" s="24">
        <f t="shared" ca="1" si="301"/>
        <v>24.744365045687765</v>
      </c>
      <c r="KK21" s="24">
        <f t="shared" ca="1" si="302"/>
        <v>24.709791556528824</v>
      </c>
      <c r="KL21" s="24">
        <f t="shared" ca="1" si="303"/>
        <v>21.497746035139091</v>
      </c>
      <c r="KM21" s="24">
        <f t="shared" ca="1" si="304"/>
        <v>23.52548794279042</v>
      </c>
      <c r="KN21" s="24">
        <f t="shared" ca="1" si="305"/>
        <v>26.762115795039549</v>
      </c>
      <c r="KO21" s="24">
        <f t="shared" ca="1" si="306"/>
        <v>26.965100758820245</v>
      </c>
      <c r="KP21" s="24">
        <f t="shared" ca="1" si="307"/>
        <v>24.554329410605238</v>
      </c>
      <c r="KQ21" s="24">
        <f t="shared" ca="1" si="308"/>
        <v>23.90087765752228</v>
      </c>
      <c r="KR21" s="24">
        <f t="shared" ca="1" si="309"/>
        <v>28.228269748699244</v>
      </c>
      <c r="KS21" s="24">
        <f t="shared" ca="1" si="310"/>
        <v>22.47936625542151</v>
      </c>
      <c r="KT21" s="24">
        <f t="shared" ca="1" si="311"/>
        <v>25.747638645763242</v>
      </c>
      <c r="KU21" s="24">
        <f t="shared" ca="1" si="312"/>
        <v>24.613214491091071</v>
      </c>
      <c r="KV21" s="24">
        <f t="shared" ca="1" si="313"/>
        <v>25.692357277859145</v>
      </c>
      <c r="KW21" s="24">
        <f t="shared" ca="1" si="314"/>
        <v>24.311523622313967</v>
      </c>
      <c r="KX21" s="24">
        <f t="shared" ca="1" si="315"/>
        <v>24.149774698986704</v>
      </c>
      <c r="KY21" s="24">
        <f t="shared" ca="1" si="316"/>
        <v>24.478600057841458</v>
      </c>
      <c r="KZ21" s="24">
        <f t="shared" ca="1" si="317"/>
        <v>23.008816890420832</v>
      </c>
      <c r="LA21" s="24">
        <f t="shared" ca="1" si="318"/>
        <v>29.549680656657635</v>
      </c>
      <c r="LB21" s="24">
        <f t="shared" ca="1" si="319"/>
        <v>23.481331931079037</v>
      </c>
      <c r="LC21" s="24">
        <f t="shared" ca="1" si="320"/>
        <v>23.100290811031488</v>
      </c>
      <c r="LD21" s="24">
        <f t="shared" ca="1" si="321"/>
        <v>25.877355591985584</v>
      </c>
      <c r="LE21" s="24">
        <f t="shared" ca="1" si="322"/>
        <v>25.783540601472986</v>
      </c>
      <c r="LF21" s="24">
        <f t="shared" ca="1" si="323"/>
        <v>24.23052873332745</v>
      </c>
      <c r="LG21" s="24">
        <f t="shared" ca="1" si="324"/>
        <v>24.758645095403832</v>
      </c>
      <c r="LH21" s="24">
        <f t="shared" ca="1" si="325"/>
        <v>23.730785068568867</v>
      </c>
      <c r="LI21" s="24">
        <f t="shared" ca="1" si="326"/>
        <v>23.423353407431584</v>
      </c>
      <c r="LJ21" s="24">
        <f t="shared" ca="1" si="327"/>
        <v>21.939587450493921</v>
      </c>
      <c r="LK21" s="24">
        <f t="shared" ca="1" si="328"/>
        <v>25.005201004616804</v>
      </c>
      <c r="LL21" s="24">
        <f t="shared" ca="1" si="329"/>
        <v>21.957798632207936</v>
      </c>
      <c r="LM21" s="24">
        <f t="shared" ca="1" si="330"/>
        <v>23.046524056119949</v>
      </c>
      <c r="LN21" s="24">
        <f t="shared" ca="1" si="331"/>
        <v>24.295929965718113</v>
      </c>
      <c r="LO21" s="24">
        <f t="shared" ca="1" si="332"/>
        <v>22.499006299881557</v>
      </c>
      <c r="LP21" s="24">
        <f t="shared" ca="1" si="333"/>
        <v>23.237153867220066</v>
      </c>
      <c r="LQ21" s="24">
        <f t="shared" ca="1" si="334"/>
        <v>25.002857184277257</v>
      </c>
      <c r="LR21" s="24">
        <f t="shared" ca="1" si="335"/>
        <v>24.033402143665768</v>
      </c>
      <c r="LS21" s="24">
        <f t="shared" ca="1" si="336"/>
        <v>27.095738186248383</v>
      </c>
      <c r="LT21" s="24">
        <f t="shared" ca="1" si="337"/>
        <v>27.499972808680418</v>
      </c>
      <c r="LU21" s="24">
        <f t="shared" ca="1" si="338"/>
        <v>24.847043402173504</v>
      </c>
      <c r="LV21" s="24">
        <f t="shared" ca="1" si="339"/>
        <v>24.06765011287689</v>
      </c>
      <c r="LW21" s="24">
        <f t="shared" ca="1" si="340"/>
        <v>22.833066712114253</v>
      </c>
      <c r="LX21" s="24">
        <f t="shared" ca="1" si="341"/>
        <v>21.786589829916974</v>
      </c>
      <c r="LY21" s="24">
        <f t="shared" ca="1" si="342"/>
        <v>29.743893335718013</v>
      </c>
      <c r="LZ21" s="24">
        <f t="shared" ca="1" si="343"/>
        <v>23.176968309060953</v>
      </c>
      <c r="MA21" s="24">
        <f t="shared" ca="1" si="344"/>
        <v>25.889380988287886</v>
      </c>
      <c r="MB21" s="24">
        <f t="shared" ca="1" si="345"/>
        <v>24.658184021149534</v>
      </c>
      <c r="MC21" s="24">
        <f t="shared" ca="1" si="346"/>
        <v>28.091358036640649</v>
      </c>
      <c r="MD21" s="24">
        <f t="shared" ca="1" si="347"/>
        <v>25.527390519424163</v>
      </c>
      <c r="ME21" s="24">
        <f t="shared" ca="1" si="348"/>
        <v>25.964960883270663</v>
      </c>
      <c r="MF21" s="24">
        <f t="shared" ca="1" si="349"/>
        <v>24.110083962983811</v>
      </c>
      <c r="MG21" s="24">
        <f t="shared" ca="1" si="350"/>
        <v>26.917859167245393</v>
      </c>
      <c r="MH21" s="24">
        <f t="shared" ca="1" si="351"/>
        <v>27.404084172316011</v>
      </c>
      <c r="MI21" s="24">
        <f t="shared" ca="1" si="352"/>
        <v>24.899334683454356</v>
      </c>
      <c r="MJ21" s="24">
        <f t="shared" ca="1" si="353"/>
        <v>24.160063897373902</v>
      </c>
      <c r="MK21" s="24">
        <f t="shared" ca="1" si="354"/>
        <v>25.039705446104886</v>
      </c>
      <c r="ML21" s="24">
        <f t="shared" ca="1" si="355"/>
        <v>27.984249655504716</v>
      </c>
      <c r="MM21" s="24">
        <f t="shared" ca="1" si="356"/>
        <v>26.200865461650046</v>
      </c>
      <c r="MN21" s="24">
        <f t="shared" ca="1" si="357"/>
        <v>24.301865755085071</v>
      </c>
      <c r="MO21" s="24">
        <f t="shared" ca="1" si="358"/>
        <v>26.043291442370442</v>
      </c>
      <c r="MP21" s="24">
        <f t="shared" ca="1" si="359"/>
        <v>27.145242648932705</v>
      </c>
      <c r="MQ21" s="24">
        <f t="shared" ca="1" si="360"/>
        <v>25.205515420502373</v>
      </c>
      <c r="MR21" s="24">
        <f t="shared" ca="1" si="361"/>
        <v>24.844737694939212</v>
      </c>
      <c r="MS21" s="24">
        <f t="shared" ca="1" si="362"/>
        <v>26.469987945409311</v>
      </c>
      <c r="MT21" s="24">
        <f t="shared" ca="1" si="363"/>
        <v>25.737726095424193</v>
      </c>
      <c r="MU21" s="24">
        <f t="shared" ca="1" si="364"/>
        <v>25.312851519009033</v>
      </c>
      <c r="MV21" s="24">
        <f t="shared" ca="1" si="365"/>
        <v>24.320632622143361</v>
      </c>
      <c r="MW21" s="24">
        <f t="shared" ca="1" si="366"/>
        <v>25.155912459383206</v>
      </c>
      <c r="MX21" s="24">
        <f t="shared" ca="1" si="367"/>
        <v>22.621745860002473</v>
      </c>
      <c r="MY21" s="24">
        <f t="shared" ca="1" si="368"/>
        <v>23.930625147197127</v>
      </c>
      <c r="MZ21" s="24">
        <f t="shared" ca="1" si="369"/>
        <v>25.832186235241569</v>
      </c>
      <c r="NA21" s="24">
        <f t="shared" ca="1" si="370"/>
        <v>27.605354478691929</v>
      </c>
      <c r="NB21" s="24">
        <f t="shared" ca="1" si="371"/>
        <v>27.485964044705458</v>
      </c>
      <c r="NC21" s="24">
        <f t="shared" ca="1" si="372"/>
        <v>26.297925582183385</v>
      </c>
      <c r="ND21" s="24">
        <f t="shared" ca="1" si="373"/>
        <v>24.142447175807145</v>
      </c>
      <c r="NE21" s="24">
        <f t="shared" ca="1" si="374"/>
        <v>26.236375609184901</v>
      </c>
      <c r="NF21" s="24">
        <f t="shared" ca="1" si="375"/>
        <v>26.177213632368282</v>
      </c>
      <c r="NG21" s="24">
        <f t="shared" ca="1" si="376"/>
        <v>25.207150478780701</v>
      </c>
      <c r="NH21" s="24">
        <f t="shared" ca="1" si="377"/>
        <v>25.672879720646073</v>
      </c>
      <c r="NI21" s="24">
        <f t="shared" ca="1" si="378"/>
        <v>24.309342011565917</v>
      </c>
      <c r="NJ21" s="24">
        <f t="shared" ca="1" si="379"/>
        <v>24.883085280265046</v>
      </c>
      <c r="NK21" s="24">
        <f t="shared" ca="1" si="380"/>
        <v>25.264076960804783</v>
      </c>
      <c r="NL21" s="24">
        <f t="shared" ca="1" si="381"/>
        <v>25.513766127802448</v>
      </c>
      <c r="NM21" s="24">
        <f t="shared" ca="1" si="382"/>
        <v>25.273684493823506</v>
      </c>
      <c r="NN21" s="24">
        <f t="shared" ca="1" si="383"/>
        <v>25.344126525814023</v>
      </c>
      <c r="NO21" s="24">
        <f t="shared" ca="1" si="384"/>
        <v>26.012916103380679</v>
      </c>
      <c r="NP21" s="24">
        <f t="shared" ca="1" si="385"/>
        <v>26.554774998183852</v>
      </c>
      <c r="NQ21" s="24">
        <f t="shared" ca="1" si="386"/>
        <v>21.639336697939374</v>
      </c>
      <c r="NR21" s="24">
        <f t="shared" ca="1" si="387"/>
        <v>22.418633722232759</v>
      </c>
      <c r="NS21" s="24">
        <f t="shared" ca="1" si="388"/>
        <v>24.111863197818799</v>
      </c>
      <c r="NT21" s="24">
        <f t="shared" ca="1" si="389"/>
        <v>25.321172248962146</v>
      </c>
      <c r="NU21" s="24">
        <f t="shared" ca="1" si="390"/>
        <v>24.652051845391131</v>
      </c>
      <c r="NV21" s="24">
        <f t="shared" ca="1" si="391"/>
        <v>29.731669384714337</v>
      </c>
      <c r="NW21" s="24">
        <f t="shared" ca="1" si="392"/>
        <v>26.220147037532218</v>
      </c>
      <c r="NX21" s="24">
        <f t="shared" ca="1" si="393"/>
        <v>24.923130185167572</v>
      </c>
      <c r="NY21" s="24">
        <f t="shared" ca="1" si="394"/>
        <v>26.275538508927273</v>
      </c>
      <c r="NZ21" s="24">
        <f t="shared" ca="1" si="395"/>
        <v>28.623159516468029</v>
      </c>
      <c r="OA21" s="24">
        <f t="shared" ca="1" si="396"/>
        <v>27.592672027433846</v>
      </c>
      <c r="OB21" s="24">
        <f t="shared" ca="1" si="397"/>
        <v>27.437349121246857</v>
      </c>
      <c r="OC21" s="24">
        <f t="shared" ca="1" si="398"/>
        <v>22.47680721835145</v>
      </c>
      <c r="OD21" s="24">
        <f t="shared" ca="1" si="399"/>
        <v>21.061632804966365</v>
      </c>
      <c r="OE21" s="24">
        <f t="shared" ca="1" si="400"/>
        <v>24.732027938965025</v>
      </c>
      <c r="OF21" s="24">
        <f t="shared" ca="1" si="401"/>
        <v>25.313144226263379</v>
      </c>
      <c r="OG21" s="24">
        <f t="shared" ca="1" si="402"/>
        <v>24.369397281434068</v>
      </c>
      <c r="OH21" s="24">
        <f t="shared" ca="1" si="403"/>
        <v>22.874186180166824</v>
      </c>
      <c r="OI21" s="24">
        <f t="shared" ca="1" si="404"/>
        <v>24.700433173893757</v>
      </c>
      <c r="OJ21" s="24">
        <f t="shared" ca="1" si="405"/>
        <v>25.620396440816148</v>
      </c>
      <c r="OK21" s="24">
        <f t="shared" ca="1" si="406"/>
        <v>23.631409312719942</v>
      </c>
      <c r="OL21" s="24">
        <f t="shared" ca="1" si="407"/>
        <v>23.523795501223571</v>
      </c>
      <c r="OM21" s="24">
        <f t="shared" ca="1" si="408"/>
        <v>25.61873381205832</v>
      </c>
      <c r="ON21" s="24">
        <f t="shared" ca="1" si="409"/>
        <v>24.978585637228068</v>
      </c>
      <c r="OO21" s="24">
        <f t="shared" ca="1" si="410"/>
        <v>24.502407246543651</v>
      </c>
      <c r="OP21" s="24">
        <f t="shared" ca="1" si="411"/>
        <v>26.46294275128643</v>
      </c>
      <c r="OQ21" s="24">
        <f t="shared" ca="1" si="412"/>
        <v>22.008746230785299</v>
      </c>
      <c r="OR21" s="24">
        <f t="shared" ca="1" si="413"/>
        <v>23.502208264423064</v>
      </c>
      <c r="OS21" s="24">
        <f t="shared" ca="1" si="414"/>
        <v>24.605479271926395</v>
      </c>
      <c r="OT21" s="24">
        <f t="shared" ca="1" si="415"/>
        <v>21.619098234499944</v>
      </c>
      <c r="OU21" s="24">
        <f t="shared" ca="1" si="416"/>
        <v>24.270121096064301</v>
      </c>
      <c r="OV21" s="24">
        <f t="shared" ca="1" si="417"/>
        <v>24.787480393028101</v>
      </c>
      <c r="OW21" s="24">
        <f t="shared" ca="1" si="418"/>
        <v>25.654270025918812</v>
      </c>
      <c r="OX21" s="24">
        <f t="shared" ca="1" si="419"/>
        <v>27.153597855385829</v>
      </c>
      <c r="OY21" s="24">
        <f t="shared" ca="1" si="420"/>
        <v>24.958206986385918</v>
      </c>
      <c r="OZ21" s="24">
        <f t="shared" ca="1" si="421"/>
        <v>25.924949828267241</v>
      </c>
      <c r="PA21" s="24">
        <f t="shared" ca="1" si="422"/>
        <v>24.444494914163517</v>
      </c>
      <c r="PB21" s="24">
        <f t="shared" ca="1" si="423"/>
        <v>24.696696228130961</v>
      </c>
      <c r="PC21" s="24">
        <f t="shared" ca="1" si="424"/>
        <v>29.016797867509016</v>
      </c>
      <c r="PD21" s="24">
        <f t="shared" ca="1" si="425"/>
        <v>26.657257592236434</v>
      </c>
      <c r="PE21" s="24">
        <f t="shared" ca="1" si="426"/>
        <v>25.945092442600032</v>
      </c>
      <c r="PF21" s="24">
        <f t="shared" ca="1" si="427"/>
        <v>20.760644710473766</v>
      </c>
      <c r="PG21" s="24">
        <f t="shared" ca="1" si="428"/>
        <v>26.184479241045537</v>
      </c>
      <c r="PH21" s="24">
        <f t="shared" ca="1" si="429"/>
        <v>24.943033359312672</v>
      </c>
      <c r="PI21" s="24">
        <f t="shared" ca="1" si="430"/>
        <v>23.581045767631338</v>
      </c>
      <c r="PJ21" s="24">
        <f t="shared" ca="1" si="431"/>
        <v>26.2288618974343</v>
      </c>
      <c r="PK21" s="24">
        <f t="shared" ca="1" si="432"/>
        <v>29.085191335987382</v>
      </c>
      <c r="PL21" s="24">
        <f t="shared" ca="1" si="433"/>
        <v>25.304491443610736</v>
      </c>
      <c r="PM21" s="24">
        <f t="shared" ca="1" si="434"/>
        <v>24.848133167417014</v>
      </c>
      <c r="PN21" s="24">
        <f t="shared" ca="1" si="435"/>
        <v>24.166775754761005</v>
      </c>
      <c r="PO21" s="24">
        <f t="shared" ca="1" si="436"/>
        <v>25.65732256590729</v>
      </c>
      <c r="PP21" s="24">
        <f t="shared" ca="1" si="437"/>
        <v>23.875747615065961</v>
      </c>
      <c r="PQ21" s="24">
        <f t="shared" ca="1" si="438"/>
        <v>25.986417669299854</v>
      </c>
      <c r="PR21" s="24">
        <f t="shared" ca="1" si="439"/>
        <v>24.568733613001061</v>
      </c>
      <c r="PS21" s="24">
        <f t="shared" ca="1" si="440"/>
        <v>25.059198898416863</v>
      </c>
      <c r="PT21" s="24">
        <f t="shared" ca="1" si="441"/>
        <v>24.689319197306531</v>
      </c>
      <c r="PU21" s="24">
        <f t="shared" ca="1" si="442"/>
        <v>24.148627688777335</v>
      </c>
      <c r="PV21" s="24">
        <f t="shared" ca="1" si="443"/>
        <v>24.518566380780591</v>
      </c>
      <c r="PW21" s="24">
        <f t="shared" ca="1" si="444"/>
        <v>23.03257712712551</v>
      </c>
      <c r="PX21" s="24">
        <f t="shared" ca="1" si="445"/>
        <v>24.610903945784422</v>
      </c>
      <c r="PY21" s="24">
        <f t="shared" ca="1" si="446"/>
        <v>23.061643002748941</v>
      </c>
      <c r="PZ21" s="24">
        <f t="shared" ca="1" si="447"/>
        <v>24.722308300950253</v>
      </c>
      <c r="QA21" s="24">
        <f t="shared" ca="1" si="448"/>
        <v>25.553725344310212</v>
      </c>
      <c r="QB21" s="24">
        <f t="shared" ca="1" si="449"/>
        <v>24.666125291584585</v>
      </c>
      <c r="QC21" s="24">
        <f t="shared" ca="1" si="450"/>
        <v>26.892157798451784</v>
      </c>
      <c r="QD21" s="24">
        <f t="shared" ca="1" si="451"/>
        <v>28.059795558689117</v>
      </c>
      <c r="QE21" s="24">
        <f t="shared" ca="1" si="452"/>
        <v>24.38375275164007</v>
      </c>
      <c r="QF21" s="24">
        <f t="shared" ca="1" si="453"/>
        <v>25.324720285743723</v>
      </c>
      <c r="QG21" s="24">
        <f t="shared" ca="1" si="454"/>
        <v>24.277273512179178</v>
      </c>
      <c r="QH21" s="24">
        <f t="shared" ca="1" si="455"/>
        <v>25.723304319715467</v>
      </c>
      <c r="QI21" s="24">
        <f t="shared" ca="1" si="456"/>
        <v>26.15634289960953</v>
      </c>
      <c r="QJ21" s="24">
        <f t="shared" ca="1" si="457"/>
        <v>24.663995486147243</v>
      </c>
      <c r="QK21" s="24">
        <f t="shared" ca="1" si="458"/>
        <v>24.580575266416503</v>
      </c>
      <c r="QL21" s="24">
        <f t="shared" ca="1" si="459"/>
        <v>24.267609959296699</v>
      </c>
      <c r="QM21" s="24">
        <f t="shared" ca="1" si="460"/>
        <v>24.82302854738705</v>
      </c>
      <c r="QN21" s="24">
        <f t="shared" ca="1" si="461"/>
        <v>24.289295506317718</v>
      </c>
      <c r="QO21" s="24">
        <f t="shared" ca="1" si="462"/>
        <v>26.005902680148996</v>
      </c>
      <c r="QP21" s="24">
        <f t="shared" ca="1" si="463"/>
        <v>25.222229309343177</v>
      </c>
      <c r="QQ21" s="24">
        <f t="shared" ca="1" si="464"/>
        <v>24.983287530974994</v>
      </c>
      <c r="QR21" s="24">
        <f t="shared" ca="1" si="465"/>
        <v>23.073331249683179</v>
      </c>
      <c r="QS21" s="24">
        <f t="shared" ca="1" si="466"/>
        <v>27.259931655075228</v>
      </c>
      <c r="QT21" s="24">
        <f t="shared" ca="1" si="467"/>
        <v>27.166327430384236</v>
      </c>
      <c r="QU21" s="24">
        <f t="shared" ca="1" si="468"/>
        <v>21.895365372806591</v>
      </c>
      <c r="QV21" s="24">
        <f t="shared" ca="1" si="469"/>
        <v>23.158418818473141</v>
      </c>
      <c r="QW21" s="24">
        <f t="shared" ca="1" si="470"/>
        <v>22.480970831495156</v>
      </c>
      <c r="QX21" s="24">
        <f t="shared" ca="1" si="471"/>
        <v>28.306788105832748</v>
      </c>
      <c r="QY21" s="24">
        <f t="shared" ca="1" si="472"/>
        <v>25.194686605014248</v>
      </c>
      <c r="QZ21" s="24">
        <f t="shared" ca="1" si="473"/>
        <v>25.670553443430851</v>
      </c>
      <c r="RA21" s="24">
        <f t="shared" ca="1" si="474"/>
        <v>29.686834830293346</v>
      </c>
      <c r="RB21" s="24">
        <f t="shared" ca="1" si="475"/>
        <v>22.853902135727644</v>
      </c>
      <c r="RC21" s="24">
        <f t="shared" ca="1" si="476"/>
        <v>22.943489121375304</v>
      </c>
      <c r="RD21" s="24">
        <f t="shared" ca="1" si="477"/>
        <v>23.076769526302666</v>
      </c>
      <c r="RE21" s="24">
        <f t="shared" ca="1" si="478"/>
        <v>26.467081845754898</v>
      </c>
      <c r="RF21" s="24">
        <f t="shared" ca="1" si="479"/>
        <v>22.144450460969974</v>
      </c>
      <c r="RG21" s="24">
        <f t="shared" ca="1" si="480"/>
        <v>24.238051389625152</v>
      </c>
      <c r="RH21" s="24">
        <f t="shared" ca="1" si="481"/>
        <v>20.984506347776438</v>
      </c>
      <c r="RI21" s="24">
        <f t="shared" ca="1" si="482"/>
        <v>26.031812387021215</v>
      </c>
      <c r="RJ21" s="24">
        <f t="shared" ca="1" si="483"/>
        <v>23.297159755625579</v>
      </c>
      <c r="RK21" s="24">
        <f t="shared" ca="1" si="484"/>
        <v>22.451205231575848</v>
      </c>
      <c r="RL21" s="24">
        <f t="shared" ca="1" si="485"/>
        <v>22.698285671903943</v>
      </c>
      <c r="RM21" s="24">
        <f t="shared" ca="1" si="486"/>
        <v>26.514989748450922</v>
      </c>
      <c r="RN21" s="24">
        <f t="shared" ca="1" si="487"/>
        <v>26.010879079272442</v>
      </c>
      <c r="RO21" s="24">
        <f t="shared" ca="1" si="488"/>
        <v>27.947932799992607</v>
      </c>
      <c r="RP21" s="24">
        <f t="shared" ca="1" si="489"/>
        <v>29.585927982693946</v>
      </c>
      <c r="RQ21" s="24">
        <f t="shared" ca="1" si="490"/>
        <v>23.837489230538011</v>
      </c>
      <c r="RR21" s="24">
        <f t="shared" ca="1" si="491"/>
        <v>23.162454468842935</v>
      </c>
      <c r="RS21" s="24">
        <f t="shared" ca="1" si="492"/>
        <v>23.924692350417708</v>
      </c>
      <c r="RT21" s="24">
        <f t="shared" ca="1" si="493"/>
        <v>23.030088451727369</v>
      </c>
      <c r="RU21" s="24">
        <f t="shared" ca="1" si="494"/>
        <v>23.935841092270689</v>
      </c>
      <c r="RV21" s="24">
        <f t="shared" ca="1" si="495"/>
        <v>22.210448472843293</v>
      </c>
      <c r="RW21" s="24">
        <f t="shared" ca="1" si="496"/>
        <v>23.961829104491578</v>
      </c>
      <c r="RX21" s="24">
        <f t="shared" ca="1" si="497"/>
        <v>27.417643441076688</v>
      </c>
      <c r="RY21" s="24">
        <f t="shared" ca="1" si="498"/>
        <v>25.397548801295716</v>
      </c>
      <c r="RZ21" s="24">
        <f t="shared" ca="1" si="499"/>
        <v>25.161838366190974</v>
      </c>
      <c r="SA21" s="24">
        <f t="shared" ca="1" si="500"/>
        <v>28.588994879673269</v>
      </c>
      <c r="SB21" s="24">
        <f t="shared" ca="1" si="501"/>
        <v>26.04094613803613</v>
      </c>
      <c r="SC21" s="24">
        <f t="shared" ca="1" si="502"/>
        <v>27.718059966932326</v>
      </c>
      <c r="SD21" s="24">
        <f t="shared" ca="1" si="503"/>
        <v>27.352171405180382</v>
      </c>
      <c r="SE21" s="24">
        <f t="shared" ca="1" si="504"/>
        <v>25.112902360631733</v>
      </c>
      <c r="SF21" s="24">
        <f t="shared" ca="1" si="505"/>
        <v>24.917020514289757</v>
      </c>
      <c r="SG21" s="24">
        <f t="shared" ca="1" si="506"/>
        <v>22.071925915931679</v>
      </c>
      <c r="SH21" s="24">
        <f t="shared" ca="1" si="507"/>
        <v>27.3724564424367</v>
      </c>
      <c r="SI21" s="24">
        <f t="shared" ca="1" si="508"/>
        <v>26.95063847608434</v>
      </c>
      <c r="SJ21" s="24">
        <f t="shared" ca="1" si="509"/>
        <v>25.399092713529502</v>
      </c>
      <c r="SK21" s="24">
        <f t="shared" ca="1" si="510"/>
        <v>26.690863436311545</v>
      </c>
      <c r="SL21" s="24">
        <f t="shared" ca="1" si="511"/>
        <v>24.237199418401577</v>
      </c>
      <c r="SM21" s="24">
        <f t="shared" ca="1" si="512"/>
        <v>26.670335267374185</v>
      </c>
      <c r="SN21" s="24">
        <f t="shared" ca="1" si="513"/>
        <v>26.274888979442494</v>
      </c>
      <c r="SO21" s="24">
        <f t="shared" ca="1" si="514"/>
        <v>25.171314751918619</v>
      </c>
      <c r="SP21" s="24">
        <f t="shared" ca="1" si="515"/>
        <v>24.647122685253709</v>
      </c>
      <c r="SQ21" s="24">
        <f t="shared" ca="1" si="516"/>
        <v>24.589719540229733</v>
      </c>
      <c r="SR21" s="24">
        <f t="shared" ca="1" si="517"/>
        <v>27.347849012472839</v>
      </c>
      <c r="SS21" s="24">
        <f t="shared" ca="1" si="518"/>
        <v>24.924572099420651</v>
      </c>
      <c r="ST21" s="24">
        <f t="shared" ca="1" si="519"/>
        <v>25.619763368356018</v>
      </c>
      <c r="SU21" s="24">
        <f t="shared" ca="1" si="520"/>
        <v>28.338170273013919</v>
      </c>
      <c r="SV21" s="24">
        <f t="shared" ca="1" si="521"/>
        <v>25.051143857837314</v>
      </c>
      <c r="SW21" s="24">
        <f t="shared" ca="1" si="522"/>
        <v>22.952945706360364</v>
      </c>
      <c r="SX21" s="24">
        <f t="shared" ca="1" si="523"/>
        <v>24.958455768670827</v>
      </c>
      <c r="SY21" s="24">
        <f t="shared" ca="1" si="524"/>
        <v>24.069433607944578</v>
      </c>
      <c r="SZ21" s="24">
        <f t="shared" ca="1" si="525"/>
        <v>30.038874935084227</v>
      </c>
      <c r="TA21" s="24">
        <f t="shared" ca="1" si="526"/>
        <v>23.46566347738063</v>
      </c>
      <c r="TB21" s="24">
        <f t="shared" ca="1" si="527"/>
        <v>24.753347762092304</v>
      </c>
      <c r="TC21" s="24">
        <f t="shared" ca="1" si="528"/>
        <v>21.200126221291484</v>
      </c>
      <c r="TD21" s="24">
        <f t="shared" ca="1" si="529"/>
        <v>24.442876877337877</v>
      </c>
      <c r="TE21" s="24">
        <f t="shared" ca="1" si="530"/>
        <v>24.317840319991546</v>
      </c>
      <c r="TF21" s="24">
        <f t="shared" ca="1" si="531"/>
        <v>24.064118439096212</v>
      </c>
      <c r="TG21" s="24">
        <f t="shared" ca="1" si="532"/>
        <v>25.337639020697615</v>
      </c>
      <c r="TH21" s="24">
        <f t="shared" ca="1" si="533"/>
        <v>25.479330181003352</v>
      </c>
      <c r="TI21" s="24">
        <f t="shared" ca="1" si="534"/>
        <v>20.780780476260169</v>
      </c>
      <c r="TJ21" s="24">
        <f t="shared" ca="1" si="535"/>
        <v>24.975251921927907</v>
      </c>
      <c r="TK21" s="24">
        <f t="shared" ca="1" si="536"/>
        <v>24.693181830040629</v>
      </c>
      <c r="TL21" s="24">
        <f t="shared" ca="1" si="537"/>
        <v>27.346418308244306</v>
      </c>
      <c r="TM21" s="24">
        <f t="shared" ca="1" si="538"/>
        <v>23.379277049683992</v>
      </c>
      <c r="TN21" s="24">
        <f t="shared" ca="1" si="539"/>
        <v>23.875428115040403</v>
      </c>
      <c r="TO21" s="24">
        <f t="shared" ca="1" si="540"/>
        <v>25.279937812803418</v>
      </c>
      <c r="TP21" s="24">
        <f t="shared" ca="1" si="541"/>
        <v>26.101700151789306</v>
      </c>
      <c r="TQ21" s="24">
        <f t="shared" ca="1" si="542"/>
        <v>26.014506873043548</v>
      </c>
      <c r="TR21" s="24">
        <f t="shared" ca="1" si="543"/>
        <v>26.52419630258586</v>
      </c>
      <c r="TS21" s="24">
        <f t="shared" ca="1" si="544"/>
        <v>22.476038580301161</v>
      </c>
      <c r="TT21" s="24">
        <f t="shared" ca="1" si="545"/>
        <v>26.90774539639796</v>
      </c>
      <c r="TU21" s="24">
        <f t="shared" ca="1" si="546"/>
        <v>24.945800660268759</v>
      </c>
      <c r="TV21" s="24">
        <f t="shared" ca="1" si="547"/>
        <v>24.619830263657427</v>
      </c>
      <c r="TW21" s="24">
        <f t="shared" ca="1" si="548"/>
        <v>27.40501157183569</v>
      </c>
      <c r="TX21" s="24">
        <f t="shared" ca="1" si="549"/>
        <v>26.434345837376892</v>
      </c>
      <c r="TY21" s="24">
        <f t="shared" ca="1" si="550"/>
        <v>27.043298089029914</v>
      </c>
      <c r="TZ21" s="24">
        <f t="shared" ca="1" si="551"/>
        <v>28.578814919727229</v>
      </c>
      <c r="UA21" s="24">
        <f t="shared" ca="1" si="552"/>
        <v>25.026091298833837</v>
      </c>
      <c r="UB21" s="24">
        <f t="shared" ca="1" si="553"/>
        <v>24.625678674693393</v>
      </c>
      <c r="UC21" s="24">
        <f t="shared" ca="1" si="554"/>
        <v>25.192827517176745</v>
      </c>
      <c r="UD21" s="24">
        <f t="shared" ca="1" si="555"/>
        <v>26.464080692085663</v>
      </c>
      <c r="UE21" s="24">
        <f t="shared" ca="1" si="556"/>
        <v>25.7728700865874</v>
      </c>
      <c r="UF21" s="24">
        <f t="shared" ca="1" si="557"/>
        <v>26.425659045652299</v>
      </c>
      <c r="UG21" s="24">
        <f t="shared" ca="1" si="558"/>
        <v>24.657543918840588</v>
      </c>
      <c r="UH21" s="24">
        <f t="shared" ca="1" si="559"/>
        <v>21.676620671460118</v>
      </c>
      <c r="UI21" s="24">
        <f t="shared" ca="1" si="560"/>
        <v>24.20400291786239</v>
      </c>
      <c r="UJ21" s="24">
        <f t="shared" ca="1" si="561"/>
        <v>28.296955887824275</v>
      </c>
      <c r="UK21" s="24">
        <f t="shared" ca="1" si="562"/>
        <v>24.94340303787645</v>
      </c>
      <c r="UL21" s="24">
        <f t="shared" ca="1" si="563"/>
        <v>26.612842043436007</v>
      </c>
      <c r="UM21" s="24">
        <f t="shared" ca="1" si="564"/>
        <v>26.798261318426526</v>
      </c>
      <c r="UN21" s="24">
        <f t="shared" ca="1" si="565"/>
        <v>22.427572387275113</v>
      </c>
      <c r="UO21" s="24">
        <f t="shared" ca="1" si="566"/>
        <v>25.807739036015679</v>
      </c>
      <c r="UP21" s="24">
        <f t="shared" ca="1" si="567"/>
        <v>27.300214880005615</v>
      </c>
      <c r="UQ21" s="24">
        <f t="shared" ca="1" si="568"/>
        <v>31.113018374978829</v>
      </c>
      <c r="UR21" s="24">
        <f t="shared" ca="1" si="569"/>
        <v>24.626294765457917</v>
      </c>
      <c r="US21" s="24">
        <f t="shared" ca="1" si="570"/>
        <v>25.313622260900495</v>
      </c>
      <c r="UT21" s="24">
        <f t="shared" ca="1" si="571"/>
        <v>27.663450806085407</v>
      </c>
      <c r="UU21" s="24">
        <f t="shared" ca="1" si="572"/>
        <v>27.637177303364133</v>
      </c>
      <c r="UV21" s="24">
        <f t="shared" ca="1" si="573"/>
        <v>22.820399510467524</v>
      </c>
      <c r="UW21" s="24">
        <f t="shared" ca="1" si="574"/>
        <v>26.075556986962177</v>
      </c>
      <c r="UX21" s="24">
        <f t="shared" ca="1" si="575"/>
        <v>24.761000767563871</v>
      </c>
      <c r="UY21" s="24">
        <f t="shared" ca="1" si="576"/>
        <v>23.274474474584395</v>
      </c>
      <c r="UZ21" s="24">
        <f t="shared" ca="1" si="577"/>
        <v>21.51804018378639</v>
      </c>
      <c r="VA21" s="24">
        <f t="shared" ca="1" si="578"/>
        <v>26.411545893214193</v>
      </c>
      <c r="VB21" s="24">
        <f t="shared" ca="1" si="579"/>
        <v>27.719373263393042</v>
      </c>
      <c r="VC21" s="24">
        <f t="shared" ca="1" si="580"/>
        <v>25.465923019201497</v>
      </c>
      <c r="VD21" s="24">
        <f t="shared" ca="1" si="581"/>
        <v>23.766232315378371</v>
      </c>
      <c r="VE21" s="24">
        <f t="shared" ca="1" si="582"/>
        <v>23.192629489747695</v>
      </c>
      <c r="VF21" s="24">
        <f t="shared" ca="1" si="583"/>
        <v>26.149408072138787</v>
      </c>
      <c r="VG21" s="24">
        <f t="shared" ca="1" si="584"/>
        <v>28.571673436729778</v>
      </c>
      <c r="VH21" s="24">
        <f t="shared" ca="1" si="585"/>
        <v>26.557336268876242</v>
      </c>
      <c r="VI21" s="24">
        <f t="shared" ca="1" si="586"/>
        <v>27.236766004336818</v>
      </c>
      <c r="VJ21" s="24">
        <f t="shared" ca="1" si="587"/>
        <v>23.727771917692603</v>
      </c>
      <c r="VK21" s="24">
        <f t="shared" ca="1" si="588"/>
        <v>25.829440069209166</v>
      </c>
      <c r="VL21" s="24">
        <f t="shared" ca="1" si="589"/>
        <v>24.00964627318422</v>
      </c>
      <c r="VM21" s="24">
        <f t="shared" ca="1" si="590"/>
        <v>28.027820941856351</v>
      </c>
      <c r="VN21" s="24">
        <f t="shared" ca="1" si="591"/>
        <v>25.521591450738004</v>
      </c>
      <c r="VO21" s="24">
        <f t="shared" ca="1" si="592"/>
        <v>23.082662528191662</v>
      </c>
      <c r="VP21" s="24">
        <f t="shared" ca="1" si="593"/>
        <v>24.71376608727067</v>
      </c>
      <c r="VQ21" s="24">
        <f t="shared" ca="1" si="594"/>
        <v>27.163549164737859</v>
      </c>
      <c r="VR21" s="24">
        <f t="shared" ca="1" si="595"/>
        <v>25.480086370969374</v>
      </c>
      <c r="VS21" s="24">
        <f t="shared" ca="1" si="596"/>
        <v>23.803140683736487</v>
      </c>
      <c r="VT21" s="24">
        <f t="shared" ca="1" si="597"/>
        <v>24.671824904185829</v>
      </c>
      <c r="VU21" s="24">
        <f t="shared" ca="1" si="598"/>
        <v>24.000865969550091</v>
      </c>
      <c r="VV21" s="24">
        <f t="shared" ca="1" si="599"/>
        <v>26.393727906206209</v>
      </c>
      <c r="VW21" s="24">
        <f t="shared" ca="1" si="600"/>
        <v>26.603021507771448</v>
      </c>
      <c r="VX21" s="24">
        <f t="shared" ca="1" si="601"/>
        <v>25.702509358994249</v>
      </c>
      <c r="VY21" s="24">
        <f t="shared" ca="1" si="602"/>
        <v>23.475885259682244</v>
      </c>
      <c r="VZ21" s="24">
        <f t="shared" ca="1" si="603"/>
        <v>24.447279793355161</v>
      </c>
      <c r="WA21" s="24">
        <f t="shared" ca="1" si="604"/>
        <v>25.788554616681179</v>
      </c>
      <c r="WB21" s="24">
        <f t="shared" ca="1" si="605"/>
        <v>24.020094982656136</v>
      </c>
      <c r="WC21" s="24">
        <f t="shared" ca="1" si="606"/>
        <v>25.136417080369945</v>
      </c>
      <c r="WD21" s="24">
        <f t="shared" ca="1" si="607"/>
        <v>23.806630804858948</v>
      </c>
      <c r="WE21" s="24">
        <f t="shared" ca="1" si="608"/>
        <v>26.648557042566207</v>
      </c>
      <c r="WF21" s="24">
        <f t="shared" ca="1" si="609"/>
        <v>26.040692094752121</v>
      </c>
      <c r="WG21" s="24">
        <f t="shared" ca="1" si="610"/>
        <v>27.539373789045175</v>
      </c>
      <c r="WH21" s="24">
        <f t="shared" ca="1" si="611"/>
        <v>25.615524945912828</v>
      </c>
      <c r="WI21" s="24">
        <f t="shared" ca="1" si="612"/>
        <v>24.177122595571078</v>
      </c>
      <c r="WJ21" s="24">
        <f t="shared" ca="1" si="613"/>
        <v>21.752336865743764</v>
      </c>
      <c r="WK21" s="24">
        <f t="shared" ca="1" si="614"/>
        <v>22.994559451019164</v>
      </c>
      <c r="WL21" s="24">
        <f t="shared" ca="1" si="615"/>
        <v>25.409200175495041</v>
      </c>
      <c r="WM21" s="24">
        <f t="shared" ca="1" si="616"/>
        <v>23.598171228226668</v>
      </c>
      <c r="WN21" s="24">
        <f t="shared" ca="1" si="617"/>
        <v>22.630126782390274</v>
      </c>
      <c r="WO21" s="24">
        <f t="shared" ca="1" si="618"/>
        <v>23.360245610056371</v>
      </c>
      <c r="WP21" s="24">
        <f t="shared" ca="1" si="619"/>
        <v>24.943884758598855</v>
      </c>
      <c r="WQ21" s="24">
        <f t="shared" ca="1" si="620"/>
        <v>23.669120477139362</v>
      </c>
      <c r="WR21" s="24">
        <f t="shared" ca="1" si="621"/>
        <v>21.187098772999917</v>
      </c>
      <c r="WS21" s="24">
        <f t="shared" ca="1" si="622"/>
        <v>27.460525874861755</v>
      </c>
      <c r="WT21" s="24">
        <f t="shared" ca="1" si="623"/>
        <v>24.708031726063322</v>
      </c>
      <c r="WU21" s="24">
        <f t="shared" ca="1" si="624"/>
        <v>26.23261418154059</v>
      </c>
      <c r="WV21" s="24">
        <f t="shared" ca="1" si="625"/>
        <v>23.476765516321741</v>
      </c>
      <c r="WW21" s="24">
        <f t="shared" ca="1" si="626"/>
        <v>23.973755817788017</v>
      </c>
      <c r="WX21" s="24">
        <f t="shared" ca="1" si="627"/>
        <v>22.23612123124542</v>
      </c>
      <c r="WY21" s="24">
        <f t="shared" ca="1" si="628"/>
        <v>26.392423206882608</v>
      </c>
      <c r="WZ21" s="24">
        <f t="shared" ca="1" si="629"/>
        <v>23.389187736153836</v>
      </c>
      <c r="XA21" s="24">
        <f t="shared" ca="1" si="630"/>
        <v>24.493326425915651</v>
      </c>
      <c r="XB21" s="24">
        <f t="shared" ca="1" si="631"/>
        <v>25.737702503557493</v>
      </c>
      <c r="XC21" s="24">
        <f t="shared" ca="1" si="632"/>
        <v>24.53038743177369</v>
      </c>
      <c r="XD21" s="24">
        <f t="shared" ca="1" si="633"/>
        <v>28.090397261064734</v>
      </c>
      <c r="XE21" s="24">
        <f t="shared" ca="1" si="634"/>
        <v>20.703881734708457</v>
      </c>
      <c r="XF21" s="24">
        <f t="shared" ca="1" si="635"/>
        <v>24.189849173627614</v>
      </c>
      <c r="XG21" s="24">
        <f t="shared" ca="1" si="636"/>
        <v>22.43221710485501</v>
      </c>
      <c r="XH21" s="24">
        <f t="shared" ca="1" si="637"/>
        <v>22.054023926227067</v>
      </c>
      <c r="XI21" s="24">
        <f t="shared" ca="1" si="638"/>
        <v>27.490317713210704</v>
      </c>
      <c r="XJ21" s="24">
        <f t="shared" ca="1" si="639"/>
        <v>24.162664796847544</v>
      </c>
      <c r="XK21" s="24">
        <f t="shared" ca="1" si="640"/>
        <v>23.41187534397978</v>
      </c>
      <c r="XL21" s="24">
        <f t="shared" ca="1" si="641"/>
        <v>24.592427412077882</v>
      </c>
      <c r="XM21" s="24">
        <f t="shared" ca="1" si="642"/>
        <v>22.328196919016147</v>
      </c>
      <c r="XN21" s="24">
        <f t="shared" ca="1" si="643"/>
        <v>24.457245298532296</v>
      </c>
      <c r="XO21" s="24">
        <f t="shared" ca="1" si="644"/>
        <v>23.98315086143818</v>
      </c>
      <c r="XP21" s="24">
        <f t="shared" ca="1" si="645"/>
        <v>28.560660922390394</v>
      </c>
      <c r="XQ21" s="24">
        <f t="shared" ca="1" si="646"/>
        <v>24.285738339930759</v>
      </c>
      <c r="XR21" s="24">
        <f t="shared" ca="1" si="647"/>
        <v>26.253127337904452</v>
      </c>
      <c r="XS21" s="24">
        <f t="shared" ca="1" si="648"/>
        <v>24.59304918820073</v>
      </c>
      <c r="XT21" s="24">
        <f t="shared" ca="1" si="649"/>
        <v>23.975673649564257</v>
      </c>
      <c r="XU21" s="24">
        <f t="shared" ca="1" si="650"/>
        <v>24.079181668682143</v>
      </c>
      <c r="XV21" s="24">
        <f t="shared" ca="1" si="651"/>
        <v>26.363235265330218</v>
      </c>
      <c r="XW21" s="24">
        <f t="shared" ca="1" si="652"/>
        <v>28.601684783339213</v>
      </c>
      <c r="XX21" s="24">
        <f t="shared" ca="1" si="653"/>
        <v>24.763825482439326</v>
      </c>
      <c r="XY21" s="24">
        <f t="shared" ca="1" si="654"/>
        <v>23.721856841165401</v>
      </c>
      <c r="XZ21" s="24">
        <f t="shared" ca="1" si="655"/>
        <v>25.707958023445631</v>
      </c>
      <c r="YA21" s="24">
        <f t="shared" ca="1" si="656"/>
        <v>22.45547443832502</v>
      </c>
      <c r="YB21" s="24">
        <f t="shared" ca="1" si="657"/>
        <v>21.878697742062265</v>
      </c>
      <c r="YC21" s="24">
        <f t="shared" ca="1" si="658"/>
        <v>22.999729925403081</v>
      </c>
      <c r="YD21" s="24">
        <f t="shared" ca="1" si="659"/>
        <v>24.324536081901364</v>
      </c>
      <c r="YE21" s="24">
        <f t="shared" ca="1" si="660"/>
        <v>22.945211663824981</v>
      </c>
      <c r="YF21" s="24">
        <f t="shared" ca="1" si="661"/>
        <v>22.307145315038088</v>
      </c>
      <c r="YG21" s="24">
        <f t="shared" ca="1" si="662"/>
        <v>24.726493522957739</v>
      </c>
      <c r="YH21" s="24">
        <f t="shared" ca="1" si="663"/>
        <v>23.132600960198872</v>
      </c>
      <c r="YI21" s="24">
        <f t="shared" ca="1" si="664"/>
        <v>22.741597358341924</v>
      </c>
      <c r="YJ21" s="24">
        <f t="shared" ca="1" si="665"/>
        <v>24.525519027757259</v>
      </c>
      <c r="YK21" s="24">
        <f t="shared" ca="1" si="666"/>
        <v>25.062240543691324</v>
      </c>
      <c r="YL21" s="24">
        <f t="shared" ca="1" si="667"/>
        <v>31.253131483190902</v>
      </c>
      <c r="YM21" s="24">
        <f t="shared" ca="1" si="668"/>
        <v>25.853728913410102</v>
      </c>
      <c r="YN21" s="24">
        <f t="shared" ca="1" si="669"/>
        <v>22.733933011013416</v>
      </c>
      <c r="YO21" s="24">
        <f t="shared" ca="1" si="670"/>
        <v>23.501495189855408</v>
      </c>
      <c r="YP21" s="24">
        <f t="shared" ca="1" si="671"/>
        <v>24.98177648058029</v>
      </c>
      <c r="YQ21" s="24">
        <f t="shared" ca="1" si="672"/>
        <v>23.162389220804254</v>
      </c>
      <c r="YR21" s="24">
        <f t="shared" ca="1" si="673"/>
        <v>27.022497797165226</v>
      </c>
      <c r="YS21" s="24">
        <f t="shared" ca="1" si="674"/>
        <v>24.736854665461138</v>
      </c>
      <c r="YT21" s="24">
        <f t="shared" ca="1" si="675"/>
        <v>24.168141896593216</v>
      </c>
      <c r="YU21" s="24">
        <f t="shared" ca="1" si="676"/>
        <v>24.122317454987439</v>
      </c>
      <c r="YV21" s="24">
        <f t="shared" ca="1" si="677"/>
        <v>23.880419576745037</v>
      </c>
      <c r="YW21" s="24">
        <f t="shared" ca="1" si="678"/>
        <v>24.457622382766075</v>
      </c>
      <c r="YX21" s="24">
        <f t="shared" ca="1" si="679"/>
        <v>26.448851649888887</v>
      </c>
      <c r="YY21" s="24">
        <f t="shared" ca="1" si="680"/>
        <v>26.368279340593123</v>
      </c>
      <c r="YZ21" s="24">
        <f t="shared" ca="1" si="681"/>
        <v>25.650723613663491</v>
      </c>
      <c r="ZA21" s="24">
        <f t="shared" ca="1" si="682"/>
        <v>29.562193925154464</v>
      </c>
      <c r="ZB21" s="24">
        <f t="shared" ca="1" si="683"/>
        <v>24.116476494865839</v>
      </c>
      <c r="ZC21" s="24">
        <f t="shared" ca="1" si="684"/>
        <v>24.054611778299172</v>
      </c>
      <c r="ZD21" s="24">
        <f t="shared" ca="1" si="685"/>
        <v>24.589759276128579</v>
      </c>
      <c r="ZE21" s="24">
        <f t="shared" ca="1" si="686"/>
        <v>20.753149786133928</v>
      </c>
      <c r="ZF21" s="24">
        <f t="shared" ca="1" si="687"/>
        <v>26.538210564422865</v>
      </c>
      <c r="ZG21" s="24">
        <f t="shared" ca="1" si="688"/>
        <v>26.503539200076524</v>
      </c>
      <c r="ZH21" s="24">
        <f t="shared" ca="1" si="689"/>
        <v>25.435155176154627</v>
      </c>
      <c r="ZI21" s="24">
        <f t="shared" ca="1" si="690"/>
        <v>24.207573835107944</v>
      </c>
      <c r="ZJ21" s="24">
        <f t="shared" ca="1" si="691"/>
        <v>22.109894979370633</v>
      </c>
      <c r="ZK21" s="24">
        <f t="shared" ca="1" si="692"/>
        <v>28.965575208179501</v>
      </c>
      <c r="ZL21" s="24">
        <f t="shared" ca="1" si="693"/>
        <v>24.807768418876325</v>
      </c>
      <c r="ZM21" s="24">
        <f t="shared" ca="1" si="694"/>
        <v>24.476490594374969</v>
      </c>
      <c r="ZN21" s="24">
        <f t="shared" ca="1" si="695"/>
        <v>28.848735035822195</v>
      </c>
      <c r="ZO21" s="24">
        <f t="shared" ca="1" si="696"/>
        <v>26.444311976237334</v>
      </c>
      <c r="ZP21" s="24">
        <f t="shared" ca="1" si="697"/>
        <v>30.0131411080914</v>
      </c>
      <c r="ZQ21" s="24">
        <f t="shared" ca="1" si="698"/>
        <v>23.122933555606274</v>
      </c>
      <c r="ZR21" s="24">
        <f t="shared" ca="1" si="699"/>
        <v>27.910727233275097</v>
      </c>
      <c r="ZS21" s="24">
        <f t="shared" ca="1" si="700"/>
        <v>24.32865394525237</v>
      </c>
      <c r="ZT21" s="24">
        <f t="shared" ca="1" si="701"/>
        <v>25.668677962924669</v>
      </c>
      <c r="ZU21" s="24">
        <f t="shared" ca="1" si="702"/>
        <v>22.937930565911913</v>
      </c>
      <c r="ZV21" s="24">
        <f t="shared" ca="1" si="703"/>
        <v>25.920584107439634</v>
      </c>
      <c r="ZW21" s="24">
        <f t="shared" ca="1" si="704"/>
        <v>23.500622962154136</v>
      </c>
      <c r="ZX21" s="24">
        <f t="shared" ca="1" si="705"/>
        <v>25.774249904384522</v>
      </c>
      <c r="ZY21" s="24">
        <f t="shared" ca="1" si="706"/>
        <v>27.424064376135302</v>
      </c>
      <c r="ZZ21" s="24">
        <f t="shared" ca="1" si="707"/>
        <v>25.247055826262795</v>
      </c>
      <c r="AAA21" s="24">
        <f t="shared" ca="1" si="708"/>
        <v>27.154436263822344</v>
      </c>
      <c r="AAB21" s="24">
        <f t="shared" ca="1" si="709"/>
        <v>23.579465976453211</v>
      </c>
      <c r="AAC21" s="24">
        <f t="shared" ca="1" si="710"/>
        <v>24.850953668323058</v>
      </c>
      <c r="AAD21" s="24">
        <f t="shared" ca="1" si="711"/>
        <v>23.947328811680553</v>
      </c>
      <c r="AAE21" s="24">
        <f t="shared" ca="1" si="712"/>
        <v>23.467596556081428</v>
      </c>
      <c r="AAF21" s="24">
        <f t="shared" ca="1" si="713"/>
        <v>24.182817685370768</v>
      </c>
      <c r="AAG21" s="24">
        <f t="shared" ca="1" si="714"/>
        <v>26.034642990696202</v>
      </c>
      <c r="AAH21" s="24">
        <f t="shared" ca="1" si="715"/>
        <v>23.617796133604291</v>
      </c>
      <c r="AAI21" s="24">
        <f t="shared" ca="1" si="716"/>
        <v>27.846640435958729</v>
      </c>
      <c r="AAJ21" s="24">
        <f t="shared" ca="1" si="717"/>
        <v>25.595522307250341</v>
      </c>
      <c r="AAK21" s="24">
        <f t="shared" ca="1" si="718"/>
        <v>21.91378580860362</v>
      </c>
      <c r="AAL21" s="24">
        <f t="shared" ca="1" si="719"/>
        <v>25.713713592187126</v>
      </c>
      <c r="AAM21" s="24">
        <f t="shared" ca="1" si="720"/>
        <v>25.280494040081635</v>
      </c>
      <c r="AAN21" s="24">
        <f t="shared" ca="1" si="721"/>
        <v>23.697042394306678</v>
      </c>
      <c r="AAO21" s="24">
        <f t="shared" ca="1" si="722"/>
        <v>25.246424148203996</v>
      </c>
      <c r="AAP21" s="24">
        <f t="shared" ca="1" si="723"/>
        <v>23.696567752121162</v>
      </c>
      <c r="AAQ21" s="24">
        <f t="shared" ca="1" si="724"/>
        <v>24.721745481062005</v>
      </c>
      <c r="AAR21" s="24">
        <f t="shared" ca="1" si="725"/>
        <v>24.989774389346778</v>
      </c>
      <c r="AAS21" s="24">
        <f t="shared" ca="1" si="726"/>
        <v>26.653233215216197</v>
      </c>
      <c r="AAT21" s="24">
        <f t="shared" ca="1" si="727"/>
        <v>21.380742519020298</v>
      </c>
      <c r="AAU21" s="24">
        <f t="shared" ca="1" si="728"/>
        <v>28.359040961084158</v>
      </c>
      <c r="AAV21" s="24">
        <f t="shared" ca="1" si="729"/>
        <v>21.991194907011614</v>
      </c>
      <c r="AAW21" s="24">
        <f t="shared" ca="1" si="730"/>
        <v>26.055834775823925</v>
      </c>
      <c r="AAX21" s="24">
        <f t="shared" ca="1" si="731"/>
        <v>23.052752951365406</v>
      </c>
      <c r="AAY21" s="24">
        <f t="shared" ca="1" si="732"/>
        <v>26.457111014360702</v>
      </c>
      <c r="AAZ21" s="24">
        <f t="shared" ca="1" si="733"/>
        <v>25.587933211692079</v>
      </c>
      <c r="ABA21" s="24">
        <f t="shared" ca="1" si="734"/>
        <v>21.620290530611644</v>
      </c>
      <c r="ABB21" s="24">
        <f t="shared" ca="1" si="735"/>
        <v>25.377627316121028</v>
      </c>
      <c r="ABC21" s="24">
        <f t="shared" ca="1" si="736"/>
        <v>24.819530655686194</v>
      </c>
      <c r="ABD21" s="24">
        <f t="shared" ca="1" si="737"/>
        <v>29.179269878991899</v>
      </c>
      <c r="ABE21" s="24">
        <f t="shared" ca="1" si="738"/>
        <v>25.254706548249757</v>
      </c>
      <c r="ABF21" s="24">
        <f t="shared" ca="1" si="739"/>
        <v>25.538804460455186</v>
      </c>
      <c r="ABG21" s="24">
        <f t="shared" ca="1" si="740"/>
        <v>25.40967135880469</v>
      </c>
      <c r="ABH21" s="24">
        <f t="shared" ca="1" si="741"/>
        <v>22.486021682964786</v>
      </c>
      <c r="ABI21" s="24">
        <f t="shared" ca="1" si="742"/>
        <v>25.267493015960095</v>
      </c>
      <c r="ABJ21" s="24">
        <f t="shared" ca="1" si="743"/>
        <v>22.66983922867529</v>
      </c>
      <c r="ABK21" s="24">
        <f t="shared" ca="1" si="744"/>
        <v>27.804285754117622</v>
      </c>
      <c r="ABL21" s="24">
        <f t="shared" ca="1" si="745"/>
        <v>24.484400388374223</v>
      </c>
      <c r="ABM21" s="24">
        <f t="shared" ca="1" si="746"/>
        <v>21.922915814673502</v>
      </c>
      <c r="ABN21" s="24">
        <f t="shared" ca="1" si="747"/>
        <v>23.120339184331247</v>
      </c>
      <c r="ABO21" s="24">
        <f t="shared" ca="1" si="748"/>
        <v>22.412073242307656</v>
      </c>
      <c r="ABP21" s="24">
        <f t="shared" ca="1" si="749"/>
        <v>23.103874895356835</v>
      </c>
      <c r="ABQ21" s="24">
        <f t="shared" ca="1" si="750"/>
        <v>24.971077763651721</v>
      </c>
      <c r="ABR21" s="24">
        <f t="shared" ca="1" si="751"/>
        <v>25.27270596374585</v>
      </c>
      <c r="ABS21" s="24">
        <f t="shared" ca="1" si="752"/>
        <v>21.532306064395243</v>
      </c>
      <c r="ABT21" s="24">
        <f t="shared" ca="1" si="753"/>
        <v>24.316131525171432</v>
      </c>
      <c r="ABU21" s="24">
        <f t="shared" ca="1" si="754"/>
        <v>23.601975806518997</v>
      </c>
      <c r="ABV21" s="24">
        <f t="shared" ca="1" si="755"/>
        <v>26.094423354213141</v>
      </c>
      <c r="ABW21" s="24">
        <f t="shared" ca="1" si="756"/>
        <v>28.332117728061018</v>
      </c>
      <c r="ABX21" s="24">
        <f t="shared" ca="1" si="757"/>
        <v>23.172753568419406</v>
      </c>
      <c r="ABY21" s="24">
        <f t="shared" ca="1" si="758"/>
        <v>27.333394400946521</v>
      </c>
      <c r="ABZ21" s="24">
        <f t="shared" ca="1" si="759"/>
        <v>24.339338790001705</v>
      </c>
      <c r="ACA21" s="24">
        <f t="shared" ca="1" si="760"/>
        <v>23.575464271624011</v>
      </c>
      <c r="ACB21" s="24">
        <f t="shared" ca="1" si="761"/>
        <v>24.454469121167296</v>
      </c>
      <c r="ACC21" s="24">
        <f t="shared" ca="1" si="762"/>
        <v>25.129521604891355</v>
      </c>
      <c r="ACD21" s="24">
        <f t="shared" ca="1" si="763"/>
        <v>26.144869042887002</v>
      </c>
      <c r="ACE21" s="24">
        <f t="shared" ca="1" si="764"/>
        <v>25.294262007671481</v>
      </c>
      <c r="ACF21" s="24">
        <f t="shared" ca="1" si="765"/>
        <v>22.579496441817092</v>
      </c>
      <c r="ACG21" s="24">
        <f t="shared" ca="1" si="766"/>
        <v>26.303306958518554</v>
      </c>
      <c r="ACH21" s="24">
        <f t="shared" ca="1" si="767"/>
        <v>23.654971711879067</v>
      </c>
      <c r="ACI21" s="24">
        <f t="shared" ca="1" si="768"/>
        <v>21.715305133290062</v>
      </c>
      <c r="ACJ21" s="24">
        <f t="shared" ca="1" si="769"/>
        <v>25.64351915401916</v>
      </c>
      <c r="ACK21" s="24">
        <f t="shared" ca="1" si="770"/>
        <v>22.943893274975142</v>
      </c>
      <c r="ACL21" s="24">
        <f t="shared" ca="1" si="771"/>
        <v>27.222794935958238</v>
      </c>
      <c r="ACM21" s="24">
        <f t="shared" ca="1" si="772"/>
        <v>23.194046838949848</v>
      </c>
      <c r="ACN21" s="24">
        <f t="shared" ca="1" si="773"/>
        <v>28.900395118919448</v>
      </c>
      <c r="ACO21" s="24">
        <f t="shared" ca="1" si="774"/>
        <v>26.041954734172418</v>
      </c>
      <c r="ACP21" s="24">
        <f t="shared" ca="1" si="775"/>
        <v>25.775097952929819</v>
      </c>
      <c r="ACQ21" s="24">
        <f t="shared" ca="1" si="776"/>
        <v>27.066986216459185</v>
      </c>
      <c r="ACR21" s="24">
        <f t="shared" ca="1" si="777"/>
        <v>27.823098916919765</v>
      </c>
      <c r="ACS21" s="24">
        <f t="shared" ca="1" si="778"/>
        <v>25.82898743445211</v>
      </c>
      <c r="ACT21" s="24">
        <f t="shared" ca="1" si="779"/>
        <v>25.267467993723443</v>
      </c>
      <c r="ACU21" s="24">
        <f t="shared" ca="1" si="780"/>
        <v>24.130197862951945</v>
      </c>
      <c r="ACV21" s="24">
        <f t="shared" ca="1" si="781"/>
        <v>28.621582049060855</v>
      </c>
      <c r="ACW21" s="24">
        <f t="shared" ca="1" si="782"/>
        <v>25.370878058850806</v>
      </c>
      <c r="ACX21" s="24">
        <f t="shared" ca="1" si="783"/>
        <v>21.241464586193228</v>
      </c>
      <c r="ACY21" s="24">
        <f t="shared" ca="1" si="784"/>
        <v>26.930510078808389</v>
      </c>
      <c r="ACZ21" s="24">
        <f t="shared" ca="1" si="785"/>
        <v>22.43011257373686</v>
      </c>
      <c r="ADA21" s="24">
        <f t="shared" ca="1" si="786"/>
        <v>23.501839872747031</v>
      </c>
      <c r="ADB21" s="24">
        <f t="shared" ca="1" si="787"/>
        <v>28.674940245361853</v>
      </c>
      <c r="ADC21" s="24">
        <f t="shared" ca="1" si="788"/>
        <v>26.896469224304429</v>
      </c>
      <c r="ADD21" s="24">
        <f t="shared" ca="1" si="789"/>
        <v>25.036488501495089</v>
      </c>
      <c r="ADE21" s="24">
        <f t="shared" ca="1" si="790"/>
        <v>25.214920612750365</v>
      </c>
      <c r="ADF21" s="24">
        <f t="shared" ca="1" si="791"/>
        <v>24.863239064089807</v>
      </c>
      <c r="ADG21" s="24">
        <f t="shared" ca="1" si="792"/>
        <v>24.370988617354996</v>
      </c>
      <c r="ADH21" s="24">
        <f t="shared" ca="1" si="793"/>
        <v>24.753398083892819</v>
      </c>
      <c r="ADI21" s="24">
        <f t="shared" ca="1" si="794"/>
        <v>23.968430709492942</v>
      </c>
      <c r="ADJ21" s="24">
        <f t="shared" ca="1" si="795"/>
        <v>24.550348148683408</v>
      </c>
      <c r="ADK21" s="24">
        <f t="shared" ca="1" si="796"/>
        <v>26.038149310589422</v>
      </c>
      <c r="ADL21" s="24">
        <f t="shared" ca="1" si="797"/>
        <v>23.376861833261838</v>
      </c>
      <c r="ADM21" s="24">
        <f t="shared" ca="1" si="798"/>
        <v>25.77053299652599</v>
      </c>
      <c r="ADN21" s="24">
        <f t="shared" ca="1" si="799"/>
        <v>22.535548964749879</v>
      </c>
      <c r="ADO21" s="24">
        <f t="shared" ca="1" si="800"/>
        <v>23.016906743536463</v>
      </c>
      <c r="ADP21" s="24">
        <f t="shared" ca="1" si="801"/>
        <v>25.510792797860258</v>
      </c>
      <c r="ADQ21" s="24">
        <f t="shared" ca="1" si="802"/>
        <v>23.865996002139479</v>
      </c>
      <c r="ADR21" s="24">
        <f t="shared" ca="1" si="803"/>
        <v>25.724062415574767</v>
      </c>
      <c r="ADS21" s="24">
        <f t="shared" ca="1" si="804"/>
        <v>23.429089598165721</v>
      </c>
      <c r="ADT21" s="24">
        <f t="shared" ca="1" si="805"/>
        <v>24.681901676066758</v>
      </c>
      <c r="ADU21" s="24">
        <f t="shared" ca="1" si="806"/>
        <v>23.064327959274344</v>
      </c>
      <c r="ADV21" s="24">
        <f t="shared" ca="1" si="807"/>
        <v>22.945767135457309</v>
      </c>
      <c r="ADW21" s="24">
        <f t="shared" ca="1" si="808"/>
        <v>25.999594954555455</v>
      </c>
      <c r="ADX21" s="24">
        <f t="shared" ca="1" si="809"/>
        <v>24.19981302394476</v>
      </c>
      <c r="ADY21" s="24">
        <f t="shared" ca="1" si="810"/>
        <v>25.490279605470292</v>
      </c>
      <c r="ADZ21" s="24">
        <f t="shared" ca="1" si="811"/>
        <v>28.494101272981528</v>
      </c>
      <c r="AEA21" s="24">
        <f t="shared" ca="1" si="812"/>
        <v>24.235564365759551</v>
      </c>
      <c r="AEB21" s="24">
        <f t="shared" ca="1" si="813"/>
        <v>23.360697636865453</v>
      </c>
      <c r="AEC21" s="24">
        <f t="shared" ca="1" si="814"/>
        <v>23.826094709086171</v>
      </c>
      <c r="AED21" s="24">
        <f t="shared" ca="1" si="815"/>
        <v>27.314049890827409</v>
      </c>
      <c r="AEE21" s="24">
        <f t="shared" ca="1" si="816"/>
        <v>23.476459768656273</v>
      </c>
      <c r="AEF21" s="24">
        <f t="shared" ca="1" si="817"/>
        <v>21.392313648958734</v>
      </c>
      <c r="AEG21" s="24">
        <f t="shared" ca="1" si="818"/>
        <v>25.543596607300689</v>
      </c>
      <c r="AEH21" s="24">
        <f t="shared" ca="1" si="819"/>
        <v>24.589565810011916</v>
      </c>
      <c r="AEI21" s="24">
        <f t="shared" ca="1" si="820"/>
        <v>29.41065801199515</v>
      </c>
      <c r="AEJ21" s="24">
        <f t="shared" ca="1" si="821"/>
        <v>21.828909090050601</v>
      </c>
      <c r="AEK21" s="24">
        <f t="shared" ca="1" si="822"/>
        <v>22.247974441835495</v>
      </c>
      <c r="AEL21" s="24">
        <f t="shared" ca="1" si="823"/>
        <v>23.819588125898193</v>
      </c>
      <c r="AEM21" s="24">
        <f t="shared" ca="1" si="824"/>
        <v>27.956557067043455</v>
      </c>
      <c r="AEN21" s="24">
        <f t="shared" ca="1" si="825"/>
        <v>25.936878585844067</v>
      </c>
      <c r="AEO21" s="24">
        <f t="shared" ca="1" si="826"/>
        <v>24.551599815383508</v>
      </c>
      <c r="AEP21" s="24">
        <f t="shared" ca="1" si="827"/>
        <v>22.324790639469875</v>
      </c>
      <c r="AEQ21" s="24">
        <f t="shared" ca="1" si="828"/>
        <v>21.849464518846897</v>
      </c>
      <c r="AER21" s="24">
        <f t="shared" ca="1" si="829"/>
        <v>27.670517519200814</v>
      </c>
      <c r="AES21" s="24">
        <f t="shared" ca="1" si="830"/>
        <v>24.106131717068781</v>
      </c>
      <c r="AET21" s="24">
        <f t="shared" ca="1" si="831"/>
        <v>22.761790773715084</v>
      </c>
      <c r="AEU21" s="24">
        <f t="shared" ca="1" si="832"/>
        <v>25.587322515022453</v>
      </c>
      <c r="AEV21" s="24">
        <f t="shared" ca="1" si="833"/>
        <v>27.030098158222366</v>
      </c>
      <c r="AEW21" s="24">
        <f t="shared" ca="1" si="834"/>
        <v>25.206282769367053</v>
      </c>
      <c r="AEX21" s="24">
        <f t="shared" ca="1" si="835"/>
        <v>24.712236105596848</v>
      </c>
      <c r="AEY21" s="24">
        <f t="shared" ca="1" si="836"/>
        <v>21.977224123680806</v>
      </c>
      <c r="AEZ21" s="24">
        <f t="shared" ca="1" si="837"/>
        <v>26.296930268535576</v>
      </c>
      <c r="AFA21" s="24">
        <f t="shared" ca="1" si="838"/>
        <v>26.909242944482102</v>
      </c>
      <c r="AFB21" s="24">
        <f t="shared" ca="1" si="839"/>
        <v>22.857522093135156</v>
      </c>
      <c r="AFC21" s="24">
        <f t="shared" ca="1" si="840"/>
        <v>23.787281419044447</v>
      </c>
      <c r="AFD21" s="24">
        <f t="shared" ca="1" si="841"/>
        <v>24.59059664587425</v>
      </c>
      <c r="AFE21" s="24">
        <f t="shared" ca="1" si="842"/>
        <v>25.892433842718702</v>
      </c>
      <c r="AFF21" s="24">
        <f t="shared" ca="1" si="843"/>
        <v>25.339161979442522</v>
      </c>
      <c r="AFG21" s="24">
        <f t="shared" ca="1" si="844"/>
        <v>24.40840254148009</v>
      </c>
      <c r="AFH21" s="24">
        <f t="shared" ca="1" si="845"/>
        <v>21.567148365466089</v>
      </c>
      <c r="AFI21" s="24">
        <f t="shared" ca="1" si="846"/>
        <v>23.027701576208099</v>
      </c>
      <c r="AFJ21" s="24">
        <f t="shared" ca="1" si="847"/>
        <v>27.729737416034983</v>
      </c>
      <c r="AFK21" s="24">
        <f t="shared" ca="1" si="848"/>
        <v>23.336985592906991</v>
      </c>
      <c r="AFL21" s="24">
        <f t="shared" ca="1" si="849"/>
        <v>23.549911424099768</v>
      </c>
      <c r="AFM21" s="24">
        <f t="shared" ca="1" si="850"/>
        <v>24.460900739190127</v>
      </c>
      <c r="AFN21" s="24">
        <f t="shared" ca="1" si="851"/>
        <v>21.625085365109221</v>
      </c>
      <c r="AFO21" s="24">
        <f t="shared" ca="1" si="852"/>
        <v>22.301860725821602</v>
      </c>
      <c r="AFP21" s="24">
        <f t="shared" ca="1" si="853"/>
        <v>27.130804090782004</v>
      </c>
      <c r="AFQ21" s="24">
        <f t="shared" ca="1" si="854"/>
        <v>25.975398267807741</v>
      </c>
      <c r="AFR21" s="24">
        <f t="shared" ca="1" si="855"/>
        <v>24.816875366089537</v>
      </c>
      <c r="AFS21" s="24">
        <f t="shared" ca="1" si="856"/>
        <v>31.712426249858503</v>
      </c>
      <c r="AFT21" s="24">
        <f t="shared" ca="1" si="857"/>
        <v>25.682812424358154</v>
      </c>
      <c r="AFU21" s="24">
        <f t="shared" ca="1" si="858"/>
        <v>24.834707161102582</v>
      </c>
      <c r="AFV21" s="24">
        <f t="shared" ca="1" si="859"/>
        <v>23.786516872075822</v>
      </c>
      <c r="AFW21" s="24">
        <f t="shared" ca="1" si="860"/>
        <v>27.801704793560841</v>
      </c>
      <c r="AFX21" s="24">
        <f t="shared" ca="1" si="861"/>
        <v>26.535626796211762</v>
      </c>
      <c r="AFY21" s="24">
        <f t="shared" ca="1" si="862"/>
        <v>23.110114125135478</v>
      </c>
      <c r="AFZ21" s="24">
        <f t="shared" ca="1" si="863"/>
        <v>22.553249178948342</v>
      </c>
      <c r="AGA21" s="24">
        <f t="shared" ca="1" si="864"/>
        <v>26.199513408498269</v>
      </c>
      <c r="AGB21" s="24">
        <f t="shared" ca="1" si="865"/>
        <v>22.167205976351983</v>
      </c>
      <c r="AGC21" s="24">
        <f t="shared" ca="1" si="866"/>
        <v>23.505646971820013</v>
      </c>
      <c r="AGD21" s="24">
        <f t="shared" ca="1" si="867"/>
        <v>23.671185986281753</v>
      </c>
      <c r="AGE21" s="24">
        <f t="shared" ca="1" si="868"/>
        <v>26.74974028206589</v>
      </c>
      <c r="AGF21" s="24">
        <f t="shared" ca="1" si="869"/>
        <v>24.257128148577745</v>
      </c>
      <c r="AGG21" s="24">
        <f t="shared" ca="1" si="870"/>
        <v>25.202214298659893</v>
      </c>
      <c r="AGH21" s="24">
        <f t="shared" ca="1" si="871"/>
        <v>22.201754622072613</v>
      </c>
      <c r="AGI21" s="24">
        <f t="shared" ca="1" si="872"/>
        <v>24.661114207000175</v>
      </c>
      <c r="AGJ21" s="24">
        <f t="shared" ca="1" si="873"/>
        <v>23.966244755738682</v>
      </c>
      <c r="AGK21" s="24">
        <f t="shared" ca="1" si="874"/>
        <v>23.845149614751275</v>
      </c>
      <c r="AGL21" s="24">
        <f t="shared" ca="1" si="875"/>
        <v>24.953309794378416</v>
      </c>
      <c r="AGM21" s="24">
        <f t="shared" ca="1" si="876"/>
        <v>22.569582770156877</v>
      </c>
      <c r="AGN21" s="24">
        <f t="shared" ca="1" si="877"/>
        <v>26.929338775747741</v>
      </c>
      <c r="AGO21" s="24">
        <f t="shared" ca="1" si="878"/>
        <v>23.823133598115522</v>
      </c>
      <c r="AGP21" s="24">
        <f t="shared" ca="1" si="879"/>
        <v>25.717500474920946</v>
      </c>
      <c r="AGQ21" s="24">
        <f t="shared" ca="1" si="880"/>
        <v>27.807651085270351</v>
      </c>
      <c r="AGR21" s="24">
        <f t="shared" ca="1" si="881"/>
        <v>22.653602944662467</v>
      </c>
      <c r="AGS21" s="24">
        <f t="shared" ca="1" si="882"/>
        <v>30.17441044974937</v>
      </c>
      <c r="AGT21" s="24">
        <f t="shared" ca="1" si="883"/>
        <v>25.851237071393406</v>
      </c>
      <c r="AGU21" s="24">
        <f t="shared" ca="1" si="884"/>
        <v>26.306398298115194</v>
      </c>
      <c r="AGV21" s="24">
        <f t="shared" ca="1" si="885"/>
        <v>22.916486771614522</v>
      </c>
      <c r="AGW21" s="24">
        <f t="shared" ca="1" si="886"/>
        <v>30.11941805627082</v>
      </c>
      <c r="AGX21" s="24">
        <f t="shared" ca="1" si="887"/>
        <v>27.685101532651579</v>
      </c>
      <c r="AGY21" s="24">
        <f t="shared" ca="1" si="888"/>
        <v>24.534957557770866</v>
      </c>
      <c r="AGZ21" s="24">
        <f t="shared" ca="1" si="889"/>
        <v>28.113988012925475</v>
      </c>
      <c r="AHA21" s="24">
        <f t="shared" ca="1" si="890"/>
        <v>23.870004980618717</v>
      </c>
      <c r="AHB21" s="24">
        <f t="shared" ca="1" si="891"/>
        <v>26.844330464851875</v>
      </c>
      <c r="AHC21" s="24">
        <f t="shared" ca="1" si="892"/>
        <v>28.198607761086979</v>
      </c>
      <c r="AHD21" s="24">
        <f t="shared" ca="1" si="893"/>
        <v>25.412795239302788</v>
      </c>
      <c r="AHE21" s="24">
        <f t="shared" ca="1" si="894"/>
        <v>24.288760206931155</v>
      </c>
      <c r="AHF21" s="24">
        <f t="shared" ca="1" si="895"/>
        <v>26.128605208221785</v>
      </c>
      <c r="AHG21" s="24">
        <f t="shared" ca="1" si="896"/>
        <v>25.036929201290107</v>
      </c>
      <c r="AHH21" s="24">
        <f t="shared" ca="1" si="897"/>
        <v>24.445138188457154</v>
      </c>
      <c r="AHI21" s="24">
        <f t="shared" ca="1" si="898"/>
        <v>24.420968909274922</v>
      </c>
      <c r="AHJ21" s="24">
        <f t="shared" ca="1" si="899"/>
        <v>22.227102332525384</v>
      </c>
      <c r="AHK21" s="24">
        <f t="shared" ca="1" si="900"/>
        <v>24.930766639081241</v>
      </c>
      <c r="AHL21" s="24">
        <f t="shared" ca="1" si="901"/>
        <v>27.430760208536537</v>
      </c>
      <c r="AHM21" s="24">
        <f t="shared" ca="1" si="902"/>
        <v>24.661566017252618</v>
      </c>
      <c r="AHN21" s="24">
        <f t="shared" ca="1" si="903"/>
        <v>26.065833567565278</v>
      </c>
      <c r="AHO21" s="24">
        <f t="shared" ca="1" si="904"/>
        <v>23.617039746585636</v>
      </c>
      <c r="AHP21" s="24">
        <f t="shared" ca="1" si="905"/>
        <v>23.967383261289104</v>
      </c>
      <c r="AHQ21" s="24">
        <f t="shared" ca="1" si="906"/>
        <v>25.216403865271705</v>
      </c>
      <c r="AHR21" s="24">
        <f t="shared" ca="1" si="907"/>
        <v>30.270921696171392</v>
      </c>
      <c r="AHS21" s="24">
        <f t="shared" ca="1" si="908"/>
        <v>26.155840812984032</v>
      </c>
      <c r="AHT21" s="24">
        <f t="shared" ca="1" si="909"/>
        <v>22.625574635097589</v>
      </c>
      <c r="AHU21" s="24">
        <f t="shared" ca="1" si="910"/>
        <v>26.258772661325466</v>
      </c>
      <c r="AHV21" s="24">
        <f t="shared" ca="1" si="911"/>
        <v>22.593357271371307</v>
      </c>
      <c r="AHW21" s="24">
        <f t="shared" ca="1" si="912"/>
        <v>22.916620948958865</v>
      </c>
      <c r="AHX21" s="24">
        <f t="shared" ca="1" si="913"/>
        <v>21.487223476804566</v>
      </c>
      <c r="AHY21" s="24">
        <f t="shared" ca="1" si="914"/>
        <v>24.338388299756403</v>
      </c>
      <c r="AHZ21" s="24">
        <f t="shared" ca="1" si="915"/>
        <v>24.601084612977257</v>
      </c>
      <c r="AIA21" s="24">
        <f t="shared" ca="1" si="916"/>
        <v>22.9121972080872</v>
      </c>
      <c r="AIB21" s="24">
        <f t="shared" ca="1" si="917"/>
        <v>26.641854333512828</v>
      </c>
      <c r="AIC21" s="24">
        <f t="shared" ca="1" si="918"/>
        <v>23.809592548684456</v>
      </c>
      <c r="AID21" s="24">
        <f t="shared" ca="1" si="919"/>
        <v>24.696421174883017</v>
      </c>
      <c r="AIE21" s="24">
        <f t="shared" ca="1" si="920"/>
        <v>22.824634355699644</v>
      </c>
      <c r="AIF21" s="24">
        <f t="shared" ca="1" si="921"/>
        <v>27.036199586741184</v>
      </c>
      <c r="AIG21" s="24">
        <f t="shared" ca="1" si="922"/>
        <v>25.555002906933943</v>
      </c>
      <c r="AIH21" s="24">
        <f t="shared" ca="1" si="923"/>
        <v>24.203106194365088</v>
      </c>
      <c r="AII21" s="24">
        <f t="shared" ca="1" si="924"/>
        <v>25.552877834460986</v>
      </c>
      <c r="AIJ21" s="24">
        <f t="shared" ca="1" si="925"/>
        <v>23.773323500178677</v>
      </c>
      <c r="AIK21" s="24">
        <f t="shared" ca="1" si="926"/>
        <v>25.262725285379428</v>
      </c>
      <c r="AIL21" s="24">
        <f t="shared" ca="1" si="927"/>
        <v>21.668350197930003</v>
      </c>
      <c r="AIM21" s="24">
        <f t="shared" ca="1" si="928"/>
        <v>24.963942599149718</v>
      </c>
      <c r="AIN21" s="24">
        <f t="shared" ca="1" si="929"/>
        <v>23.841017947367199</v>
      </c>
      <c r="AIO21" s="24">
        <f t="shared" ca="1" si="930"/>
        <v>30.128753245186665</v>
      </c>
      <c r="AIP21" s="24">
        <f t="shared" ca="1" si="931"/>
        <v>23.901617920069754</v>
      </c>
      <c r="AIQ21" s="24">
        <f t="shared" ca="1" si="932"/>
        <v>27.189910265964151</v>
      </c>
      <c r="AIR21" s="24">
        <f t="shared" ca="1" si="933"/>
        <v>21.553594770882533</v>
      </c>
      <c r="AIS21" s="24">
        <f t="shared" ca="1" si="934"/>
        <v>23.822497435596425</v>
      </c>
      <c r="AIT21" s="24">
        <f t="shared" ca="1" si="935"/>
        <v>24.165326429346916</v>
      </c>
      <c r="AIU21" s="24">
        <f t="shared" ca="1" si="936"/>
        <v>26.179583392495196</v>
      </c>
      <c r="AIV21" s="24">
        <f t="shared" ca="1" si="937"/>
        <v>24.929783562677041</v>
      </c>
      <c r="AIW21" s="24">
        <f t="shared" ca="1" si="938"/>
        <v>26.293641386844904</v>
      </c>
      <c r="AIX21" s="24">
        <f t="shared" ca="1" si="939"/>
        <v>23.64302538746993</v>
      </c>
      <c r="AIY21" s="24">
        <f t="shared" ca="1" si="940"/>
        <v>25.181755195561419</v>
      </c>
      <c r="AIZ21" s="24">
        <f t="shared" ca="1" si="941"/>
        <v>21.863096063491646</v>
      </c>
      <c r="AJA21" s="24">
        <f t="shared" ca="1" si="942"/>
        <v>28.228823502207771</v>
      </c>
      <c r="AJB21" s="24">
        <f t="shared" ca="1" si="943"/>
        <v>24.384299666491689</v>
      </c>
      <c r="AJC21" s="24">
        <f t="shared" ca="1" si="944"/>
        <v>26.51333442453431</v>
      </c>
      <c r="AJD21" s="24">
        <f t="shared" ca="1" si="945"/>
        <v>23.386783551374176</v>
      </c>
      <c r="AJE21" s="24">
        <f t="shared" ca="1" si="946"/>
        <v>24.577489448841735</v>
      </c>
      <c r="AJF21" s="24">
        <f t="shared" ca="1" si="947"/>
        <v>24.437387701344765</v>
      </c>
      <c r="AJG21" s="24">
        <f t="shared" ca="1" si="948"/>
        <v>20.996921368329922</v>
      </c>
      <c r="AJH21" s="24">
        <f t="shared" ca="1" si="949"/>
        <v>25.375806086529956</v>
      </c>
      <c r="AJI21" s="24">
        <f t="shared" ca="1" si="950"/>
        <v>24.414590472466383</v>
      </c>
      <c r="AJJ21" s="24">
        <f t="shared" ca="1" si="951"/>
        <v>26.121280802195745</v>
      </c>
      <c r="AJK21" s="24">
        <f t="shared" ca="1" si="952"/>
        <v>24.532999980714646</v>
      </c>
      <c r="AJL21" s="24">
        <f t="shared" ca="1" si="953"/>
        <v>24.50087691430468</v>
      </c>
      <c r="AJM21" s="24">
        <f t="shared" ca="1" si="954"/>
        <v>23.468743425626499</v>
      </c>
      <c r="AJN21" s="24">
        <f t="shared" ca="1" si="955"/>
        <v>22.821894500162653</v>
      </c>
      <c r="AJO21" s="24">
        <f t="shared" ca="1" si="956"/>
        <v>25.393478219496025</v>
      </c>
      <c r="AJP21" s="24">
        <f t="shared" ca="1" si="957"/>
        <v>26.621318340739872</v>
      </c>
      <c r="AJQ21" s="24">
        <f t="shared" ca="1" si="958"/>
        <v>23.158107964136637</v>
      </c>
      <c r="AJR21" s="24">
        <f t="shared" ca="1" si="959"/>
        <v>22.476615696467888</v>
      </c>
      <c r="AJS21" s="24">
        <f t="shared" ca="1" si="960"/>
        <v>24.555749655415021</v>
      </c>
      <c r="AJT21" s="24">
        <f t="shared" ca="1" si="961"/>
        <v>27.04558169907008</v>
      </c>
      <c r="AJU21" s="24">
        <f t="shared" ca="1" si="962"/>
        <v>26.872208464747157</v>
      </c>
      <c r="AJV21" s="24">
        <f t="shared" ca="1" si="963"/>
        <v>24.392759826279889</v>
      </c>
      <c r="AJW21" s="24">
        <f t="shared" ca="1" si="964"/>
        <v>25.504588508522001</v>
      </c>
      <c r="AJX21" s="24">
        <f t="shared" ca="1" si="965"/>
        <v>28.680735403639158</v>
      </c>
      <c r="AJY21" s="24">
        <f t="shared" ca="1" si="966"/>
        <v>23.904679813514601</v>
      </c>
      <c r="AJZ21" s="24">
        <f t="shared" ca="1" si="967"/>
        <v>23.785779761656929</v>
      </c>
      <c r="AKA21" s="24">
        <f t="shared" ca="1" si="968"/>
        <v>22.360504055447386</v>
      </c>
      <c r="AKB21" s="24">
        <f t="shared" ca="1" si="969"/>
        <v>22.977608111582395</v>
      </c>
      <c r="AKC21" s="24">
        <f t="shared" ca="1" si="970"/>
        <v>22.839919028087241</v>
      </c>
      <c r="AKD21" s="24">
        <f t="shared" ca="1" si="971"/>
        <v>24.097811037575749</v>
      </c>
      <c r="AKE21" s="24">
        <f t="shared" ca="1" si="972"/>
        <v>28.481155982667584</v>
      </c>
      <c r="AKF21" s="24">
        <f t="shared" ca="1" si="973"/>
        <v>24.291324822472994</v>
      </c>
      <c r="AKG21" s="24">
        <f t="shared" ca="1" si="974"/>
        <v>26.467722199531213</v>
      </c>
      <c r="AKH21" s="24">
        <f t="shared" ca="1" si="975"/>
        <v>23.278368728811618</v>
      </c>
      <c r="AKI21" s="24">
        <f t="shared" ca="1" si="976"/>
        <v>23.071045102673878</v>
      </c>
      <c r="AKJ21" s="24">
        <f t="shared" ca="1" si="977"/>
        <v>27.088655171483527</v>
      </c>
      <c r="AKK21" s="24">
        <f t="shared" ca="1" si="978"/>
        <v>21.025357254137464</v>
      </c>
      <c r="AKL21" s="24">
        <f t="shared" ca="1" si="979"/>
        <v>24.377416833491722</v>
      </c>
      <c r="AKM21" s="24">
        <f t="shared" ca="1" si="980"/>
        <v>27.456555879748262</v>
      </c>
      <c r="AKN21" s="24">
        <f t="shared" ca="1" si="981"/>
        <v>23.335674607557582</v>
      </c>
      <c r="AKO21" s="24">
        <f t="shared" ca="1" si="982"/>
        <v>22.904404982800305</v>
      </c>
      <c r="AKP21" s="24">
        <f t="shared" ca="1" si="983"/>
        <v>23.651339450089875</v>
      </c>
      <c r="AKQ21" s="24">
        <f t="shared" ca="1" si="984"/>
        <v>26.18857801357764</v>
      </c>
      <c r="AKR21" s="24">
        <f t="shared" ca="1" si="985"/>
        <v>22.87399487400636</v>
      </c>
      <c r="AKS21" s="24">
        <f t="shared" ca="1" si="986"/>
        <v>25.217632922175653</v>
      </c>
      <c r="AKT21" s="24">
        <f t="shared" ca="1" si="987"/>
        <v>23.627901902798115</v>
      </c>
      <c r="AKU21" s="24">
        <f t="shared" ca="1" si="988"/>
        <v>26.77147944471308</v>
      </c>
      <c r="AKV21" s="24">
        <f t="shared" ca="1" si="989"/>
        <v>21.885009016016006</v>
      </c>
      <c r="AKW21" s="24">
        <f t="shared" ca="1" si="990"/>
        <v>24.983000083704034</v>
      </c>
      <c r="AKX21" s="24">
        <f t="shared" ca="1" si="991"/>
        <v>28.296097228074895</v>
      </c>
      <c r="AKY21" s="24">
        <f t="shared" ca="1" si="992"/>
        <v>23.747713733791986</v>
      </c>
      <c r="AKZ21" s="24">
        <f t="shared" ca="1" si="993"/>
        <v>23.34450712565377</v>
      </c>
      <c r="ALA21" s="24">
        <f t="shared" ca="1" si="994"/>
        <v>24.630791211662935</v>
      </c>
      <c r="ALB21" s="24">
        <f t="shared" ca="1" si="995"/>
        <v>27.762014826188643</v>
      </c>
      <c r="ALC21" s="24">
        <f t="shared" ca="1" si="996"/>
        <v>27.312674754668603</v>
      </c>
      <c r="ALD21" s="24">
        <f t="shared" ca="1" si="997"/>
        <v>25.005872389433012</v>
      </c>
      <c r="ALE21" s="24">
        <f t="shared" ca="1" si="998"/>
        <v>25.451797185244423</v>
      </c>
      <c r="ALF21" s="24">
        <f t="shared" ca="1" si="999"/>
        <v>22.045091349976921</v>
      </c>
      <c r="ALG21" s="24">
        <f t="shared" ca="1" si="1000"/>
        <v>23.473373826776772</v>
      </c>
      <c r="ALH21" s="24">
        <f t="shared" ca="1" si="1001"/>
        <v>28.630428518662097</v>
      </c>
      <c r="ALI21" s="24">
        <f t="shared" ca="1" si="1002"/>
        <v>24.826899186083637</v>
      </c>
      <c r="ALJ21" s="24">
        <f t="shared" ca="1" si="1003"/>
        <v>25.12606944172687</v>
      </c>
      <c r="ALK21" s="24">
        <f t="shared" ca="1" si="1004"/>
        <v>24.679735870643196</v>
      </c>
      <c r="ALL21" s="24">
        <f t="shared" ca="1" si="1005"/>
        <v>27.823360298614663</v>
      </c>
      <c r="ALM21" s="24">
        <f t="shared" ca="1" si="1006"/>
        <v>25.568742185056859</v>
      </c>
      <c r="ALN21" s="24">
        <f t="shared" ca="1" si="1007"/>
        <v>24.918003957615728</v>
      </c>
      <c r="ALO21" s="24">
        <f t="shared" ca="1" si="1008"/>
        <v>22.933253012357373</v>
      </c>
      <c r="ALP21" s="24">
        <f t="shared" ca="1" si="1009"/>
        <v>22.672819649260909</v>
      </c>
      <c r="ALQ21" s="24">
        <f t="shared" ca="1" si="1010"/>
        <v>24.459963617099625</v>
      </c>
      <c r="ALR21" s="24">
        <f t="shared" ca="1" si="1011"/>
        <v>24.699721013235667</v>
      </c>
      <c r="ALS21" s="24">
        <f t="shared" ca="1" si="1012"/>
        <v>23.250529149204777</v>
      </c>
      <c r="ALT21" s="24">
        <f t="shared" ca="1" si="1013"/>
        <v>26.418648079336432</v>
      </c>
      <c r="ALU21" s="24">
        <f t="shared" ca="1" si="1014"/>
        <v>23.011531256010429</v>
      </c>
      <c r="ALV21" s="24">
        <f t="shared" ca="1" si="1015"/>
        <v>22.857619440886605</v>
      </c>
      <c r="ALW21" s="24">
        <f t="shared" ca="1" si="1016"/>
        <v>23.770930782858141</v>
      </c>
      <c r="ALX21" s="24">
        <f t="shared" ca="1" si="1017"/>
        <v>29.721564730458024</v>
      </c>
    </row>
    <row r="22" spans="1:1012" x14ac:dyDescent="0.25">
      <c r="A22" s="8">
        <v>42765</v>
      </c>
      <c r="B22" s="22">
        <v>22.950001</v>
      </c>
      <c r="C22" s="15">
        <f t="shared" si="16"/>
        <v>-1.7707220688706643E-2</v>
      </c>
      <c r="E22" s="24">
        <v>3</v>
      </c>
      <c r="F22" s="14">
        <f>NORMSDIST(E22)-(1-NORMSDIST(E22))</f>
        <v>0.99730020393673979</v>
      </c>
      <c r="G22" s="18"/>
      <c r="L22" s="10">
        <f t="shared" si="17"/>
        <v>19</v>
      </c>
      <c r="M22" s="24">
        <f t="shared" ca="1" si="18"/>
        <v>21.446264780501792</v>
      </c>
      <c r="N22" s="24">
        <f t="shared" ca="1" si="19"/>
        <v>26.62865264506069</v>
      </c>
      <c r="O22" s="24">
        <f t="shared" ca="1" si="20"/>
        <v>23.369546447983431</v>
      </c>
      <c r="P22" s="24">
        <f t="shared" ca="1" si="21"/>
        <v>27.989219569297372</v>
      </c>
      <c r="Q22" s="24">
        <f t="shared" ca="1" si="22"/>
        <v>27.117006164362575</v>
      </c>
      <c r="R22" s="24">
        <f t="shared" ca="1" si="23"/>
        <v>21.584057478359391</v>
      </c>
      <c r="S22" s="24">
        <f t="shared" ca="1" si="24"/>
        <v>24.154385215254472</v>
      </c>
      <c r="T22" s="24">
        <f t="shared" ca="1" si="25"/>
        <v>25.314711414178149</v>
      </c>
      <c r="U22" s="24">
        <f t="shared" ca="1" si="26"/>
        <v>28.420389776033868</v>
      </c>
      <c r="V22" s="24">
        <f t="shared" ca="1" si="27"/>
        <v>25.747410668843209</v>
      </c>
      <c r="W22" s="24">
        <f t="shared" ca="1" si="28"/>
        <v>24.226260983270649</v>
      </c>
      <c r="X22" s="24">
        <f t="shared" ca="1" si="29"/>
        <v>26.791995909704813</v>
      </c>
      <c r="Y22" s="24">
        <f t="shared" ca="1" si="30"/>
        <v>21.008841405405938</v>
      </c>
      <c r="Z22" s="24">
        <f t="shared" ca="1" si="31"/>
        <v>26.483342765060794</v>
      </c>
      <c r="AA22" s="24">
        <f t="shared" ca="1" si="32"/>
        <v>24.840184350746203</v>
      </c>
      <c r="AB22" s="24">
        <f t="shared" ca="1" si="33"/>
        <v>23.612539759458276</v>
      </c>
      <c r="AC22" s="24">
        <f t="shared" ca="1" si="34"/>
        <v>21.964469067992439</v>
      </c>
      <c r="AD22" s="24">
        <f t="shared" ca="1" si="35"/>
        <v>21.373413125027682</v>
      </c>
      <c r="AE22" s="24">
        <f t="shared" ca="1" si="36"/>
        <v>24.44680120295493</v>
      </c>
      <c r="AF22" s="24">
        <f t="shared" ca="1" si="37"/>
        <v>27.022767618441282</v>
      </c>
      <c r="AG22" s="24">
        <f t="shared" ca="1" si="38"/>
        <v>24.227700799448684</v>
      </c>
      <c r="AH22" s="24">
        <f t="shared" ca="1" si="39"/>
        <v>26.912879959332031</v>
      </c>
      <c r="AI22" s="24">
        <f t="shared" ca="1" si="40"/>
        <v>25.055775857012733</v>
      </c>
      <c r="AJ22" s="24">
        <f t="shared" ca="1" si="41"/>
        <v>24.243954074181424</v>
      </c>
      <c r="AK22" s="24">
        <f t="shared" ca="1" si="42"/>
        <v>25.098767845111645</v>
      </c>
      <c r="AL22" s="24">
        <f t="shared" ca="1" si="43"/>
        <v>23.200593454782435</v>
      </c>
      <c r="AM22" s="24">
        <f t="shared" ca="1" si="44"/>
        <v>22.612074840771996</v>
      </c>
      <c r="AN22" s="24">
        <f t="shared" ca="1" si="45"/>
        <v>23.585336813876161</v>
      </c>
      <c r="AO22" s="24">
        <f t="shared" ca="1" si="46"/>
        <v>25.673374816827895</v>
      </c>
      <c r="AP22" s="24">
        <f t="shared" ca="1" si="47"/>
        <v>28.41785483678122</v>
      </c>
      <c r="AQ22" s="24">
        <f t="shared" ca="1" si="48"/>
        <v>25.477943898268734</v>
      </c>
      <c r="AR22" s="24">
        <f t="shared" ca="1" si="49"/>
        <v>25.49298708836119</v>
      </c>
      <c r="AS22" s="24">
        <f t="shared" ca="1" si="50"/>
        <v>23.883564253493709</v>
      </c>
      <c r="AT22" s="24">
        <f t="shared" ca="1" si="51"/>
        <v>23.843517222986122</v>
      </c>
      <c r="AU22" s="24">
        <f t="shared" ca="1" si="52"/>
        <v>25.976576881405546</v>
      </c>
      <c r="AV22" s="24">
        <f t="shared" ca="1" si="53"/>
        <v>25.03010664771455</v>
      </c>
      <c r="AW22" s="24">
        <f t="shared" ca="1" si="54"/>
        <v>26.388081276827798</v>
      </c>
      <c r="AX22" s="24">
        <f t="shared" ca="1" si="55"/>
        <v>23.354246934276158</v>
      </c>
      <c r="AY22" s="24">
        <f t="shared" ca="1" si="56"/>
        <v>24.42680564441882</v>
      </c>
      <c r="AZ22" s="24">
        <f t="shared" ca="1" si="57"/>
        <v>23.557104139737785</v>
      </c>
      <c r="BA22" s="24">
        <f t="shared" ca="1" si="58"/>
        <v>25.004570160244182</v>
      </c>
      <c r="BB22" s="24">
        <f t="shared" ca="1" si="59"/>
        <v>27.552374765113651</v>
      </c>
      <c r="BC22" s="24">
        <f t="shared" ca="1" si="60"/>
        <v>25.594112495833492</v>
      </c>
      <c r="BD22" s="24">
        <f t="shared" ca="1" si="61"/>
        <v>25.14738467785217</v>
      </c>
      <c r="BE22" s="24">
        <f t="shared" ca="1" si="62"/>
        <v>28.084650467339312</v>
      </c>
      <c r="BF22" s="24">
        <f t="shared" ca="1" si="63"/>
        <v>22.048032026837852</v>
      </c>
      <c r="BG22" s="24">
        <f t="shared" ca="1" si="64"/>
        <v>24.726314059366235</v>
      </c>
      <c r="BH22" s="24">
        <f t="shared" ca="1" si="65"/>
        <v>23.975212150780937</v>
      </c>
      <c r="BI22" s="24">
        <f t="shared" ca="1" si="66"/>
        <v>22.995738606218239</v>
      </c>
      <c r="BJ22" s="24">
        <f t="shared" ca="1" si="67"/>
        <v>23.511762633318817</v>
      </c>
      <c r="BK22" s="24">
        <f t="shared" ca="1" si="68"/>
        <v>24.63876103704467</v>
      </c>
      <c r="BL22" s="24">
        <f t="shared" ca="1" si="69"/>
        <v>25.182226988732484</v>
      </c>
      <c r="BM22" s="24">
        <f t="shared" ca="1" si="70"/>
        <v>30.192728712674288</v>
      </c>
      <c r="BN22" s="24">
        <f t="shared" ca="1" si="71"/>
        <v>24.653568839996534</v>
      </c>
      <c r="BO22" s="24">
        <f t="shared" ca="1" si="72"/>
        <v>26.928765267109178</v>
      </c>
      <c r="BP22" s="24">
        <f t="shared" ca="1" si="73"/>
        <v>24.122140873030677</v>
      </c>
      <c r="BQ22" s="24">
        <f t="shared" ca="1" si="74"/>
        <v>24.547069514276661</v>
      </c>
      <c r="BR22" s="24">
        <f t="shared" ca="1" si="75"/>
        <v>25.075674918349421</v>
      </c>
      <c r="BS22" s="24">
        <f t="shared" ca="1" si="76"/>
        <v>24.984601398588197</v>
      </c>
      <c r="BT22" s="24">
        <f t="shared" ca="1" si="77"/>
        <v>21.590779664776417</v>
      </c>
      <c r="BU22" s="24">
        <f t="shared" ca="1" si="78"/>
        <v>27.423225271817167</v>
      </c>
      <c r="BV22" s="24">
        <f t="shared" ca="1" si="79"/>
        <v>23.576367429324925</v>
      </c>
      <c r="BW22" s="24">
        <f t="shared" ca="1" si="80"/>
        <v>24.866684009303658</v>
      </c>
      <c r="BX22" s="24">
        <f t="shared" ca="1" si="81"/>
        <v>24.939578714201641</v>
      </c>
      <c r="BY22" s="24">
        <f t="shared" ca="1" si="82"/>
        <v>26.395427738386871</v>
      </c>
      <c r="BZ22" s="24">
        <f t="shared" ca="1" si="83"/>
        <v>28.997402913529704</v>
      </c>
      <c r="CA22" s="24">
        <f t="shared" ca="1" si="84"/>
        <v>22.272659613450763</v>
      </c>
      <c r="CB22" s="24">
        <f t="shared" ca="1" si="85"/>
        <v>24.525931283456536</v>
      </c>
      <c r="CC22" s="24">
        <f t="shared" ca="1" si="86"/>
        <v>27.364445719761495</v>
      </c>
      <c r="CD22" s="24">
        <f t="shared" ca="1" si="87"/>
        <v>23.7942045330018</v>
      </c>
      <c r="CE22" s="24">
        <f t="shared" ca="1" si="88"/>
        <v>22.654259778042075</v>
      </c>
      <c r="CF22" s="24">
        <f t="shared" ca="1" si="89"/>
        <v>24.996476289342564</v>
      </c>
      <c r="CG22" s="24">
        <f t="shared" ca="1" si="90"/>
        <v>27.231236638463781</v>
      </c>
      <c r="CH22" s="24">
        <f t="shared" ca="1" si="91"/>
        <v>24.938326747361813</v>
      </c>
      <c r="CI22" s="24">
        <f t="shared" ca="1" si="92"/>
        <v>23.653725256598356</v>
      </c>
      <c r="CJ22" s="24">
        <f t="shared" ca="1" si="93"/>
        <v>23.09864484726133</v>
      </c>
      <c r="CK22" s="24">
        <f t="shared" ca="1" si="94"/>
        <v>25.468403786214946</v>
      </c>
      <c r="CL22" s="24">
        <f t="shared" ca="1" si="95"/>
        <v>24.651077929364803</v>
      </c>
      <c r="CM22" s="24">
        <f t="shared" ca="1" si="96"/>
        <v>23.956955975032233</v>
      </c>
      <c r="CN22" s="24">
        <f t="shared" ca="1" si="97"/>
        <v>24.062196278545521</v>
      </c>
      <c r="CO22" s="24">
        <f t="shared" ca="1" si="98"/>
        <v>24.888858059149662</v>
      </c>
      <c r="CP22" s="24">
        <f t="shared" ca="1" si="99"/>
        <v>23.776289565062182</v>
      </c>
      <c r="CQ22" s="24">
        <f t="shared" ca="1" si="100"/>
        <v>26.119618458800687</v>
      </c>
      <c r="CR22" s="24">
        <f t="shared" ca="1" si="101"/>
        <v>22.249630574348306</v>
      </c>
      <c r="CS22" s="24">
        <f t="shared" ca="1" si="102"/>
        <v>26.597279752894941</v>
      </c>
      <c r="CT22" s="24">
        <f t="shared" ca="1" si="103"/>
        <v>26.104452512586263</v>
      </c>
      <c r="CU22" s="24">
        <f t="shared" ca="1" si="104"/>
        <v>23.004019367212045</v>
      </c>
      <c r="CV22" s="24">
        <f t="shared" ca="1" si="105"/>
        <v>26.851087334294572</v>
      </c>
      <c r="CW22" s="24">
        <f t="shared" ca="1" si="106"/>
        <v>27.265861290152717</v>
      </c>
      <c r="CX22" s="24">
        <f t="shared" ca="1" si="107"/>
        <v>26.387643810901739</v>
      </c>
      <c r="CY22" s="24">
        <f t="shared" ca="1" si="108"/>
        <v>22.934346838958728</v>
      </c>
      <c r="CZ22" s="24">
        <f t="shared" ca="1" si="109"/>
        <v>23.760866397059853</v>
      </c>
      <c r="DA22" s="24">
        <f t="shared" ca="1" si="110"/>
        <v>28.627670209323252</v>
      </c>
      <c r="DB22" s="24">
        <f t="shared" ca="1" si="111"/>
        <v>22.585048582756794</v>
      </c>
      <c r="DC22" s="24">
        <f t="shared" ca="1" si="112"/>
        <v>21.807448677143764</v>
      </c>
      <c r="DD22" s="24">
        <f t="shared" ca="1" si="113"/>
        <v>21.929690037282096</v>
      </c>
      <c r="DE22" s="24">
        <f t="shared" ca="1" si="114"/>
        <v>22.377257535144878</v>
      </c>
      <c r="DF22" s="24">
        <f t="shared" ca="1" si="115"/>
        <v>26.023372579132218</v>
      </c>
      <c r="DG22" s="24">
        <f t="shared" ca="1" si="116"/>
        <v>23.554310201925535</v>
      </c>
      <c r="DH22" s="24">
        <f t="shared" ca="1" si="117"/>
        <v>24.030062667372746</v>
      </c>
      <c r="DI22" s="24">
        <f t="shared" ca="1" si="118"/>
        <v>25.64759991677661</v>
      </c>
      <c r="DJ22" s="24">
        <f t="shared" ca="1" si="119"/>
        <v>25.335069134585442</v>
      </c>
      <c r="DK22" s="24">
        <f t="shared" ca="1" si="120"/>
        <v>24.180686142817923</v>
      </c>
      <c r="DL22" s="24">
        <f t="shared" ca="1" si="121"/>
        <v>25.24664237543319</v>
      </c>
      <c r="DM22" s="24">
        <f t="shared" ca="1" si="122"/>
        <v>25.689161096659191</v>
      </c>
      <c r="DN22" s="24">
        <f t="shared" ca="1" si="123"/>
        <v>25.087204600910159</v>
      </c>
      <c r="DO22" s="24">
        <f t="shared" ca="1" si="124"/>
        <v>27.668959470149659</v>
      </c>
      <c r="DP22" s="24">
        <f t="shared" ca="1" si="125"/>
        <v>24.812064745513446</v>
      </c>
      <c r="DQ22" s="24">
        <f t="shared" ca="1" si="126"/>
        <v>24.692775829179133</v>
      </c>
      <c r="DR22" s="24">
        <f t="shared" ca="1" si="127"/>
        <v>25.988384732729713</v>
      </c>
      <c r="DS22" s="24">
        <f t="shared" ca="1" si="128"/>
        <v>22.922137460265777</v>
      </c>
      <c r="DT22" s="24">
        <f t="shared" ca="1" si="129"/>
        <v>23.794871184203529</v>
      </c>
      <c r="DU22" s="24">
        <f t="shared" ca="1" si="130"/>
        <v>24.764309269371395</v>
      </c>
      <c r="DV22" s="24">
        <f t="shared" ca="1" si="131"/>
        <v>26.280925753248308</v>
      </c>
      <c r="DW22" s="24">
        <f t="shared" ca="1" si="132"/>
        <v>26.142591758059226</v>
      </c>
      <c r="DX22" s="24">
        <f t="shared" ca="1" si="133"/>
        <v>23.059013670696032</v>
      </c>
      <c r="DY22" s="24">
        <f t="shared" ca="1" si="134"/>
        <v>22.60413333532037</v>
      </c>
      <c r="DZ22" s="24">
        <f t="shared" ca="1" si="135"/>
        <v>23.930847693686559</v>
      </c>
      <c r="EA22" s="24">
        <f t="shared" ca="1" si="136"/>
        <v>22.176852709510978</v>
      </c>
      <c r="EB22" s="24">
        <f t="shared" ca="1" si="137"/>
        <v>22.345526658763283</v>
      </c>
      <c r="EC22" s="24">
        <f t="shared" ca="1" si="138"/>
        <v>22.327165012196971</v>
      </c>
      <c r="ED22" s="24">
        <f t="shared" ca="1" si="139"/>
        <v>25.513332771408688</v>
      </c>
      <c r="EE22" s="24">
        <f t="shared" ca="1" si="140"/>
        <v>22.105559259466958</v>
      </c>
      <c r="EF22" s="24">
        <f t="shared" ca="1" si="141"/>
        <v>30.023801713665119</v>
      </c>
      <c r="EG22" s="24">
        <f t="shared" ca="1" si="142"/>
        <v>22.467661177756092</v>
      </c>
      <c r="EH22" s="24">
        <f t="shared" ca="1" si="143"/>
        <v>26.893361932185112</v>
      </c>
      <c r="EI22" s="24">
        <f t="shared" ca="1" si="144"/>
        <v>22.242684496064669</v>
      </c>
      <c r="EJ22" s="24">
        <f t="shared" ca="1" si="145"/>
        <v>24.444302798858914</v>
      </c>
      <c r="EK22" s="24">
        <f t="shared" ca="1" si="146"/>
        <v>23.622419367805442</v>
      </c>
      <c r="EL22" s="24">
        <f t="shared" ca="1" si="147"/>
        <v>28.669975065384975</v>
      </c>
      <c r="EM22" s="24">
        <f t="shared" ca="1" si="148"/>
        <v>23.784493059341692</v>
      </c>
      <c r="EN22" s="24">
        <f t="shared" ca="1" si="149"/>
        <v>27.165894678840516</v>
      </c>
      <c r="EO22" s="24">
        <f t="shared" ca="1" si="150"/>
        <v>22.247854174880345</v>
      </c>
      <c r="EP22" s="24">
        <f t="shared" ca="1" si="151"/>
        <v>23.816244980402114</v>
      </c>
      <c r="EQ22" s="24">
        <f t="shared" ca="1" si="152"/>
        <v>24.266272385390753</v>
      </c>
      <c r="ER22" s="24">
        <f t="shared" ca="1" si="153"/>
        <v>23.697914136065748</v>
      </c>
      <c r="ES22" s="24">
        <f t="shared" ca="1" si="154"/>
        <v>21.306489264620634</v>
      </c>
      <c r="ET22" s="24">
        <f t="shared" ca="1" si="155"/>
        <v>23.640237419879373</v>
      </c>
      <c r="EU22" s="24">
        <f t="shared" ca="1" si="156"/>
        <v>25.21951168866622</v>
      </c>
      <c r="EV22" s="24">
        <f t="shared" ca="1" si="157"/>
        <v>21.179877409016061</v>
      </c>
      <c r="EW22" s="24">
        <f t="shared" ca="1" si="158"/>
        <v>26.662366430128426</v>
      </c>
      <c r="EX22" s="24">
        <f t="shared" ca="1" si="159"/>
        <v>23.918427911344523</v>
      </c>
      <c r="EY22" s="24">
        <f t="shared" ca="1" si="160"/>
        <v>24.857463368080989</v>
      </c>
      <c r="EZ22" s="24">
        <f t="shared" ca="1" si="161"/>
        <v>22.311612149580096</v>
      </c>
      <c r="FA22" s="24">
        <f t="shared" ca="1" si="162"/>
        <v>22.538339662822498</v>
      </c>
      <c r="FB22" s="24">
        <f t="shared" ca="1" si="163"/>
        <v>25.221300152597706</v>
      </c>
      <c r="FC22" s="24">
        <f t="shared" ca="1" si="164"/>
        <v>21.972943689225232</v>
      </c>
      <c r="FD22" s="24">
        <f t="shared" ca="1" si="165"/>
        <v>24.702796935206567</v>
      </c>
      <c r="FE22" s="24">
        <f t="shared" ca="1" si="166"/>
        <v>23.551370350073455</v>
      </c>
      <c r="FF22" s="24">
        <f t="shared" ca="1" si="167"/>
        <v>24.994913138359944</v>
      </c>
      <c r="FG22" s="24">
        <f t="shared" ca="1" si="168"/>
        <v>25.300151278147336</v>
      </c>
      <c r="FH22" s="24">
        <f t="shared" ca="1" si="169"/>
        <v>29.396948934183378</v>
      </c>
      <c r="FI22" s="24">
        <f t="shared" ca="1" si="170"/>
        <v>28.143477160955076</v>
      </c>
      <c r="FJ22" s="24">
        <f t="shared" ca="1" si="171"/>
        <v>24.785205015189202</v>
      </c>
      <c r="FK22" s="24">
        <f t="shared" ca="1" si="172"/>
        <v>25.465032798464371</v>
      </c>
      <c r="FL22" s="24">
        <f t="shared" ca="1" si="173"/>
        <v>24.751880678446984</v>
      </c>
      <c r="FM22" s="24">
        <f t="shared" ca="1" si="174"/>
        <v>26.187923155435438</v>
      </c>
      <c r="FN22" s="24">
        <f t="shared" ca="1" si="175"/>
        <v>28.348994647777154</v>
      </c>
      <c r="FO22" s="24">
        <f t="shared" ca="1" si="176"/>
        <v>25.08391652695099</v>
      </c>
      <c r="FP22" s="24">
        <f t="shared" ca="1" si="177"/>
        <v>24.611831673064412</v>
      </c>
      <c r="FQ22" s="24">
        <f t="shared" ca="1" si="178"/>
        <v>22.255182592475997</v>
      </c>
      <c r="FR22" s="24">
        <f t="shared" ca="1" si="179"/>
        <v>23.792768593708033</v>
      </c>
      <c r="FS22" s="24">
        <f t="shared" ca="1" si="180"/>
        <v>26.266867203039332</v>
      </c>
      <c r="FT22" s="24">
        <f t="shared" ca="1" si="181"/>
        <v>27.567606437414</v>
      </c>
      <c r="FU22" s="24">
        <f t="shared" ca="1" si="182"/>
        <v>23.848732613300754</v>
      </c>
      <c r="FV22" s="24">
        <f t="shared" ca="1" si="183"/>
        <v>21.512777953814393</v>
      </c>
      <c r="FW22" s="24">
        <f t="shared" ca="1" si="184"/>
        <v>25.801589658609203</v>
      </c>
      <c r="FX22" s="24">
        <f t="shared" ca="1" si="185"/>
        <v>27.388220042212982</v>
      </c>
      <c r="FY22" s="24">
        <f t="shared" ca="1" si="186"/>
        <v>23.413706129036207</v>
      </c>
      <c r="FZ22" s="24">
        <f t="shared" ca="1" si="187"/>
        <v>29.141427673535684</v>
      </c>
      <c r="GA22" s="24">
        <f t="shared" ca="1" si="188"/>
        <v>22.228652665289317</v>
      </c>
      <c r="GB22" s="24">
        <f t="shared" ca="1" si="189"/>
        <v>25.5054797250727</v>
      </c>
      <c r="GC22" s="24">
        <f t="shared" ca="1" si="190"/>
        <v>29.554190930957269</v>
      </c>
      <c r="GD22" s="24">
        <f t="shared" ca="1" si="191"/>
        <v>24.02505456074028</v>
      </c>
      <c r="GE22" s="24">
        <f t="shared" ca="1" si="192"/>
        <v>25.138728901292065</v>
      </c>
      <c r="GF22" s="24">
        <f t="shared" ca="1" si="193"/>
        <v>28.989174792974918</v>
      </c>
      <c r="GG22" s="24">
        <f t="shared" ca="1" si="194"/>
        <v>23.639574245284766</v>
      </c>
      <c r="GH22" s="24">
        <f t="shared" ca="1" si="195"/>
        <v>25.823276638153501</v>
      </c>
      <c r="GI22" s="24">
        <f t="shared" ca="1" si="196"/>
        <v>24.445182469985788</v>
      </c>
      <c r="GJ22" s="24">
        <f t="shared" ca="1" si="197"/>
        <v>22.703218753567956</v>
      </c>
      <c r="GK22" s="24">
        <f t="shared" ca="1" si="198"/>
        <v>26.711782610003333</v>
      </c>
      <c r="GL22" s="24">
        <f t="shared" ca="1" si="199"/>
        <v>24.189410641579901</v>
      </c>
      <c r="GM22" s="24">
        <f t="shared" ca="1" si="200"/>
        <v>24.466166627134218</v>
      </c>
      <c r="GN22" s="24">
        <f t="shared" ca="1" si="201"/>
        <v>24.317445404222639</v>
      </c>
      <c r="GO22" s="24">
        <f t="shared" ca="1" si="202"/>
        <v>27.962845064669875</v>
      </c>
      <c r="GP22" s="24">
        <f t="shared" ca="1" si="203"/>
        <v>29.913671902669609</v>
      </c>
      <c r="GQ22" s="24">
        <f t="shared" ca="1" si="204"/>
        <v>27.004215017501121</v>
      </c>
      <c r="GR22" s="24">
        <f t="shared" ca="1" si="205"/>
        <v>25.015009398242373</v>
      </c>
      <c r="GS22" s="24">
        <f t="shared" ca="1" si="206"/>
        <v>26.657702521573739</v>
      </c>
      <c r="GT22" s="24">
        <f t="shared" ca="1" si="207"/>
        <v>26.170222673952221</v>
      </c>
      <c r="GU22" s="24">
        <f t="shared" ca="1" si="208"/>
        <v>25.317431984279935</v>
      </c>
      <c r="GV22" s="24">
        <f t="shared" ca="1" si="209"/>
        <v>24.022327418515818</v>
      </c>
      <c r="GW22" s="24">
        <f t="shared" ca="1" si="210"/>
        <v>27.290760181735369</v>
      </c>
      <c r="GX22" s="24">
        <f t="shared" ca="1" si="211"/>
        <v>26.803781072691489</v>
      </c>
      <c r="GY22" s="24">
        <f t="shared" ca="1" si="212"/>
        <v>24.429577507197731</v>
      </c>
      <c r="GZ22" s="24">
        <f t="shared" ca="1" si="213"/>
        <v>24.004186125023079</v>
      </c>
      <c r="HA22" s="24">
        <f t="shared" ca="1" si="214"/>
        <v>23.822521399725677</v>
      </c>
      <c r="HB22" s="24">
        <f t="shared" ca="1" si="215"/>
        <v>25.256546754033113</v>
      </c>
      <c r="HC22" s="24">
        <f t="shared" ca="1" si="216"/>
        <v>25.505722296996264</v>
      </c>
      <c r="HD22" s="24">
        <f t="shared" ca="1" si="217"/>
        <v>26.353291830008345</v>
      </c>
      <c r="HE22" s="24">
        <f t="shared" ca="1" si="218"/>
        <v>26.051265759853891</v>
      </c>
      <c r="HF22" s="24">
        <f t="shared" ca="1" si="219"/>
        <v>23.313975623470629</v>
      </c>
      <c r="HG22" s="24">
        <f t="shared" ca="1" si="220"/>
        <v>23.091923412247361</v>
      </c>
      <c r="HH22" s="24">
        <f t="shared" ca="1" si="221"/>
        <v>21.874328945526376</v>
      </c>
      <c r="HI22" s="24">
        <f t="shared" ca="1" si="222"/>
        <v>23.193374453041294</v>
      </c>
      <c r="HJ22" s="24">
        <f t="shared" ca="1" si="223"/>
        <v>22.979010250656248</v>
      </c>
      <c r="HK22" s="24">
        <f t="shared" ca="1" si="224"/>
        <v>24.810410642023111</v>
      </c>
      <c r="HL22" s="24">
        <f t="shared" ca="1" si="225"/>
        <v>24.448715296673239</v>
      </c>
      <c r="HM22" s="24">
        <f t="shared" ca="1" si="226"/>
        <v>25.64652899310369</v>
      </c>
      <c r="HN22" s="24">
        <f t="shared" ca="1" si="227"/>
        <v>26.807046331411872</v>
      </c>
      <c r="HO22" s="24">
        <f t="shared" ca="1" si="228"/>
        <v>26.669293972624413</v>
      </c>
      <c r="HP22" s="24">
        <f t="shared" ca="1" si="229"/>
        <v>26.109199854336673</v>
      </c>
      <c r="HQ22" s="24">
        <f t="shared" ca="1" si="230"/>
        <v>24.232165806823978</v>
      </c>
      <c r="HR22" s="24">
        <f t="shared" ca="1" si="231"/>
        <v>24.714167380545597</v>
      </c>
      <c r="HS22" s="24">
        <f t="shared" ca="1" si="232"/>
        <v>24.82139745491861</v>
      </c>
      <c r="HT22" s="24">
        <f t="shared" ca="1" si="233"/>
        <v>23.274841986238094</v>
      </c>
      <c r="HU22" s="24">
        <f t="shared" ca="1" si="234"/>
        <v>25.413933319561949</v>
      </c>
      <c r="HV22" s="24">
        <f t="shared" ca="1" si="235"/>
        <v>24.982685285316418</v>
      </c>
      <c r="HW22" s="24">
        <f t="shared" ca="1" si="236"/>
        <v>27.97845377492273</v>
      </c>
      <c r="HX22" s="24">
        <f t="shared" ca="1" si="237"/>
        <v>26.845495872169078</v>
      </c>
      <c r="HY22" s="24">
        <f t="shared" ca="1" si="238"/>
        <v>25.108819201233974</v>
      </c>
      <c r="HZ22" s="24">
        <f t="shared" ca="1" si="239"/>
        <v>23.888669897750304</v>
      </c>
      <c r="IA22" s="24">
        <f t="shared" ca="1" si="240"/>
        <v>22.739134953072021</v>
      </c>
      <c r="IB22" s="24">
        <f t="shared" ca="1" si="241"/>
        <v>24.885969823580425</v>
      </c>
      <c r="IC22" s="24">
        <f t="shared" ca="1" si="242"/>
        <v>25.486745514607197</v>
      </c>
      <c r="ID22" s="24">
        <f t="shared" ca="1" si="243"/>
        <v>24.74640182806511</v>
      </c>
      <c r="IE22" s="24">
        <f t="shared" ca="1" si="244"/>
        <v>27.755425519240372</v>
      </c>
      <c r="IF22" s="24">
        <f t="shared" ca="1" si="245"/>
        <v>24.216104513020571</v>
      </c>
      <c r="IG22" s="24">
        <f t="shared" ca="1" si="246"/>
        <v>22.811527652442408</v>
      </c>
      <c r="IH22" s="24">
        <f t="shared" ca="1" si="247"/>
        <v>24.042100408732349</v>
      </c>
      <c r="II22" s="24">
        <f t="shared" ca="1" si="248"/>
        <v>24.082916368157264</v>
      </c>
      <c r="IJ22" s="24">
        <f t="shared" ca="1" si="249"/>
        <v>24.474446038488654</v>
      </c>
      <c r="IK22" s="24">
        <f t="shared" ca="1" si="250"/>
        <v>26.612802032649448</v>
      </c>
      <c r="IL22" s="24">
        <f t="shared" ca="1" si="251"/>
        <v>24.900177878178887</v>
      </c>
      <c r="IM22" s="24">
        <f t="shared" ca="1" si="252"/>
        <v>27.611139979191652</v>
      </c>
      <c r="IN22" s="24">
        <f t="shared" ca="1" si="253"/>
        <v>25.32934811766529</v>
      </c>
      <c r="IO22" s="24">
        <f t="shared" ca="1" si="254"/>
        <v>22.57907702655244</v>
      </c>
      <c r="IP22" s="24">
        <f t="shared" ca="1" si="255"/>
        <v>27.67429947370584</v>
      </c>
      <c r="IQ22" s="24">
        <f t="shared" ca="1" si="256"/>
        <v>25.471220946229572</v>
      </c>
      <c r="IR22" s="24">
        <f t="shared" ca="1" si="257"/>
        <v>24.469988219381488</v>
      </c>
      <c r="IS22" s="24">
        <f t="shared" ca="1" si="258"/>
        <v>29.720313700011062</v>
      </c>
      <c r="IT22" s="24">
        <f t="shared" ca="1" si="259"/>
        <v>24.86349798355716</v>
      </c>
      <c r="IU22" s="24">
        <f t="shared" ca="1" si="260"/>
        <v>24.515721204221716</v>
      </c>
      <c r="IV22" s="24">
        <f t="shared" ca="1" si="261"/>
        <v>27.845846038494887</v>
      </c>
      <c r="IW22" s="24">
        <f t="shared" ca="1" si="262"/>
        <v>28.039155408412054</v>
      </c>
      <c r="IX22" s="24">
        <f t="shared" ca="1" si="263"/>
        <v>28.062873191649224</v>
      </c>
      <c r="IY22" s="24">
        <f t="shared" ca="1" si="264"/>
        <v>23.268926281371737</v>
      </c>
      <c r="IZ22" s="24">
        <f t="shared" ca="1" si="265"/>
        <v>24.334694787873776</v>
      </c>
      <c r="JA22" s="24">
        <f t="shared" ca="1" si="266"/>
        <v>23.068408744312357</v>
      </c>
      <c r="JB22" s="24">
        <f t="shared" ca="1" si="267"/>
        <v>27.690398046103056</v>
      </c>
      <c r="JC22" s="24">
        <f t="shared" ca="1" si="268"/>
        <v>24.069640084700605</v>
      </c>
      <c r="JD22" s="24">
        <f t="shared" ca="1" si="269"/>
        <v>21.416406046048721</v>
      </c>
      <c r="JE22" s="24">
        <f t="shared" ca="1" si="270"/>
        <v>30.012230470305497</v>
      </c>
      <c r="JF22" s="24">
        <f t="shared" ca="1" si="271"/>
        <v>24.586848846302001</v>
      </c>
      <c r="JG22" s="24">
        <f t="shared" ca="1" si="272"/>
        <v>23.917848955182841</v>
      </c>
      <c r="JH22" s="24">
        <f t="shared" ca="1" si="273"/>
        <v>24.318787930193857</v>
      </c>
      <c r="JI22" s="24">
        <f t="shared" ca="1" si="274"/>
        <v>24.709135132622627</v>
      </c>
      <c r="JJ22" s="24">
        <f t="shared" ca="1" si="275"/>
        <v>26.629023879943929</v>
      </c>
      <c r="JK22" s="24">
        <f t="shared" ca="1" si="276"/>
        <v>21.660240803305502</v>
      </c>
      <c r="JL22" s="24">
        <f t="shared" ca="1" si="277"/>
        <v>27.033506061557972</v>
      </c>
      <c r="JM22" s="24">
        <f t="shared" ca="1" si="278"/>
        <v>22.474152290147636</v>
      </c>
      <c r="JN22" s="24">
        <f t="shared" ca="1" si="279"/>
        <v>23.386119605769153</v>
      </c>
      <c r="JO22" s="24">
        <f t="shared" ca="1" si="280"/>
        <v>24.191661686329624</v>
      </c>
      <c r="JP22" s="24">
        <f t="shared" ca="1" si="281"/>
        <v>27.161644187856862</v>
      </c>
      <c r="JQ22" s="24">
        <f t="shared" ca="1" si="282"/>
        <v>24.253729539795025</v>
      </c>
      <c r="JR22" s="24">
        <f t="shared" ca="1" si="283"/>
        <v>25.363669975317336</v>
      </c>
      <c r="JS22" s="24">
        <f t="shared" ca="1" si="284"/>
        <v>21.765837472008375</v>
      </c>
      <c r="JT22" s="24">
        <f t="shared" ca="1" si="285"/>
        <v>26.722730213234687</v>
      </c>
      <c r="JU22" s="24">
        <f t="shared" ca="1" si="286"/>
        <v>24.767051458168229</v>
      </c>
      <c r="JV22" s="24">
        <f t="shared" ca="1" si="287"/>
        <v>24.703299171777026</v>
      </c>
      <c r="JW22" s="24">
        <f t="shared" ca="1" si="288"/>
        <v>24.287755648287291</v>
      </c>
      <c r="JX22" s="24">
        <f t="shared" ca="1" si="289"/>
        <v>25.118122696449802</v>
      </c>
      <c r="JY22" s="24">
        <f t="shared" ca="1" si="290"/>
        <v>25.281374469412523</v>
      </c>
      <c r="JZ22" s="24">
        <f t="shared" ca="1" si="291"/>
        <v>28.031133050310693</v>
      </c>
      <c r="KA22" s="24">
        <f t="shared" ca="1" si="292"/>
        <v>26.552758053606045</v>
      </c>
      <c r="KB22" s="24">
        <f t="shared" ca="1" si="293"/>
        <v>24.974460089798676</v>
      </c>
      <c r="KC22" s="24">
        <f t="shared" ca="1" si="294"/>
        <v>24.200557930312616</v>
      </c>
      <c r="KD22" s="24">
        <f t="shared" ca="1" si="295"/>
        <v>24.571208381232228</v>
      </c>
      <c r="KE22" s="24">
        <f t="shared" ca="1" si="296"/>
        <v>26.972029461453364</v>
      </c>
      <c r="KF22" s="24">
        <f t="shared" ca="1" si="297"/>
        <v>24.443912646153652</v>
      </c>
      <c r="KG22" s="24">
        <f t="shared" ca="1" si="298"/>
        <v>29.215537613340697</v>
      </c>
      <c r="KH22" s="24">
        <f t="shared" ca="1" si="299"/>
        <v>23.269982667950384</v>
      </c>
      <c r="KI22" s="24">
        <f t="shared" ca="1" si="300"/>
        <v>24.211610108347877</v>
      </c>
      <c r="KJ22" s="24">
        <f t="shared" ca="1" si="301"/>
        <v>24.880266325895779</v>
      </c>
      <c r="KK22" s="24">
        <f t="shared" ca="1" si="302"/>
        <v>23.887378839669875</v>
      </c>
      <c r="KL22" s="24">
        <f t="shared" ca="1" si="303"/>
        <v>21.014496130858863</v>
      </c>
      <c r="KM22" s="24">
        <f t="shared" ca="1" si="304"/>
        <v>23.512950650863509</v>
      </c>
      <c r="KN22" s="24">
        <f t="shared" ca="1" si="305"/>
        <v>26.985584321229858</v>
      </c>
      <c r="KO22" s="24">
        <f t="shared" ca="1" si="306"/>
        <v>27.478297172550779</v>
      </c>
      <c r="KP22" s="24">
        <f t="shared" ca="1" si="307"/>
        <v>25.306548091632333</v>
      </c>
      <c r="KQ22" s="24">
        <f t="shared" ca="1" si="308"/>
        <v>24.153316232099645</v>
      </c>
      <c r="KR22" s="24">
        <f t="shared" ca="1" si="309"/>
        <v>28.628548365376069</v>
      </c>
      <c r="KS22" s="24">
        <f t="shared" ca="1" si="310"/>
        <v>22.343094748105102</v>
      </c>
      <c r="KT22" s="24">
        <f t="shared" ca="1" si="311"/>
        <v>26.597268774556355</v>
      </c>
      <c r="KU22" s="24">
        <f t="shared" ca="1" si="312"/>
        <v>24.190163377191311</v>
      </c>
      <c r="KV22" s="24">
        <f t="shared" ca="1" si="313"/>
        <v>25.988557968058554</v>
      </c>
      <c r="KW22" s="24">
        <f t="shared" ca="1" si="314"/>
        <v>24.657271361723065</v>
      </c>
      <c r="KX22" s="24">
        <f t="shared" ca="1" si="315"/>
        <v>23.988741821607476</v>
      </c>
      <c r="KY22" s="24">
        <f t="shared" ca="1" si="316"/>
        <v>25.186095962664748</v>
      </c>
      <c r="KZ22" s="24">
        <f t="shared" ca="1" si="317"/>
        <v>23.231770985016194</v>
      </c>
      <c r="LA22" s="24">
        <f t="shared" ca="1" si="318"/>
        <v>30.259933790788132</v>
      </c>
      <c r="LB22" s="24">
        <f t="shared" ca="1" si="319"/>
        <v>23.094044645801244</v>
      </c>
      <c r="LC22" s="24">
        <f t="shared" ca="1" si="320"/>
        <v>22.74833614915768</v>
      </c>
      <c r="LD22" s="24">
        <f t="shared" ca="1" si="321"/>
        <v>26.183673860083189</v>
      </c>
      <c r="LE22" s="24">
        <f t="shared" ca="1" si="322"/>
        <v>25.902130303487901</v>
      </c>
      <c r="LF22" s="24">
        <f t="shared" ca="1" si="323"/>
        <v>23.436450436029393</v>
      </c>
      <c r="LG22" s="24">
        <f t="shared" ca="1" si="324"/>
        <v>24.176441827979342</v>
      </c>
      <c r="LH22" s="24">
        <f t="shared" ca="1" si="325"/>
        <v>23.44398880888334</v>
      </c>
      <c r="LI22" s="24">
        <f t="shared" ca="1" si="326"/>
        <v>23.279036476549731</v>
      </c>
      <c r="LJ22" s="24">
        <f t="shared" ca="1" si="327"/>
        <v>21.913121438353087</v>
      </c>
      <c r="LK22" s="24">
        <f t="shared" ca="1" si="328"/>
        <v>25.67039134489184</v>
      </c>
      <c r="LL22" s="24">
        <f t="shared" ca="1" si="329"/>
        <v>21.806581009602208</v>
      </c>
      <c r="LM22" s="24">
        <f t="shared" ca="1" si="330"/>
        <v>23.193886407821211</v>
      </c>
      <c r="LN22" s="24">
        <f t="shared" ca="1" si="331"/>
        <v>23.555353928634865</v>
      </c>
      <c r="LO22" s="24">
        <f t="shared" ca="1" si="332"/>
        <v>22.633074543031594</v>
      </c>
      <c r="LP22" s="24">
        <f t="shared" ca="1" si="333"/>
        <v>23.304026332131187</v>
      </c>
      <c r="LQ22" s="24">
        <f t="shared" ca="1" si="334"/>
        <v>25.00346010470134</v>
      </c>
      <c r="LR22" s="24">
        <f t="shared" ca="1" si="335"/>
        <v>23.882147606127788</v>
      </c>
      <c r="LS22" s="24">
        <f t="shared" ca="1" si="336"/>
        <v>27.597425702918869</v>
      </c>
      <c r="LT22" s="24">
        <f t="shared" ca="1" si="337"/>
        <v>28.202513586522024</v>
      </c>
      <c r="LU22" s="24">
        <f t="shared" ca="1" si="338"/>
        <v>24.956762612218597</v>
      </c>
      <c r="LV22" s="24">
        <f t="shared" ca="1" si="339"/>
        <v>24.018207972564753</v>
      </c>
      <c r="LW22" s="24">
        <f t="shared" ca="1" si="340"/>
        <v>22.491578918280656</v>
      </c>
      <c r="LX22" s="24">
        <f t="shared" ca="1" si="341"/>
        <v>22.009980816414181</v>
      </c>
      <c r="LY22" s="24">
        <f t="shared" ca="1" si="342"/>
        <v>30.437549939088232</v>
      </c>
      <c r="LZ22" s="24">
        <f t="shared" ca="1" si="343"/>
        <v>23.132270219023201</v>
      </c>
      <c r="MA22" s="24">
        <f t="shared" ca="1" si="344"/>
        <v>25.44217420653035</v>
      </c>
      <c r="MB22" s="24">
        <f t="shared" ca="1" si="345"/>
        <v>25.504634932287779</v>
      </c>
      <c r="MC22" s="24">
        <f t="shared" ca="1" si="346"/>
        <v>29.088015376726862</v>
      </c>
      <c r="MD22" s="24">
        <f t="shared" ca="1" si="347"/>
        <v>25.242207633076617</v>
      </c>
      <c r="ME22" s="24">
        <f t="shared" ca="1" si="348"/>
        <v>26.919672672829218</v>
      </c>
      <c r="MF22" s="24">
        <f t="shared" ca="1" si="349"/>
        <v>24.064083818823548</v>
      </c>
      <c r="MG22" s="24">
        <f t="shared" ca="1" si="350"/>
        <v>27.050845087078901</v>
      </c>
      <c r="MH22" s="24">
        <f t="shared" ca="1" si="351"/>
        <v>26.638664198816763</v>
      </c>
      <c r="MI22" s="24">
        <f t="shared" ca="1" si="352"/>
        <v>24.895757173767528</v>
      </c>
      <c r="MJ22" s="24">
        <f t="shared" ca="1" si="353"/>
        <v>23.753416419647962</v>
      </c>
      <c r="MK22" s="24">
        <f t="shared" ca="1" si="354"/>
        <v>25.713907676958293</v>
      </c>
      <c r="ML22" s="24">
        <f t="shared" ca="1" si="355"/>
        <v>28.068765475436059</v>
      </c>
      <c r="MM22" s="24">
        <f t="shared" ca="1" si="356"/>
        <v>26.328734984437865</v>
      </c>
      <c r="MN22" s="24">
        <f t="shared" ca="1" si="357"/>
        <v>24.332928808667926</v>
      </c>
      <c r="MO22" s="24">
        <f t="shared" ca="1" si="358"/>
        <v>26.236166439242361</v>
      </c>
      <c r="MP22" s="24">
        <f t="shared" ca="1" si="359"/>
        <v>27.307145569313064</v>
      </c>
      <c r="MQ22" s="24">
        <f t="shared" ca="1" si="360"/>
        <v>25.594449940935963</v>
      </c>
      <c r="MR22" s="24">
        <f t="shared" ca="1" si="361"/>
        <v>24.561441208498575</v>
      </c>
      <c r="MS22" s="24">
        <f t="shared" ca="1" si="362"/>
        <v>25.563151830754439</v>
      </c>
      <c r="MT22" s="24">
        <f t="shared" ca="1" si="363"/>
        <v>25.682495700304337</v>
      </c>
      <c r="MU22" s="24">
        <f t="shared" ca="1" si="364"/>
        <v>25.229721952629191</v>
      </c>
      <c r="MV22" s="24">
        <f t="shared" ca="1" si="365"/>
        <v>24.380548154589167</v>
      </c>
      <c r="MW22" s="24">
        <f t="shared" ca="1" si="366"/>
        <v>24.848828622547508</v>
      </c>
      <c r="MX22" s="24">
        <f t="shared" ca="1" si="367"/>
        <v>22.905797701522129</v>
      </c>
      <c r="MY22" s="24">
        <f t="shared" ca="1" si="368"/>
        <v>24.509440369166207</v>
      </c>
      <c r="MZ22" s="24">
        <f t="shared" ca="1" si="369"/>
        <v>25.754507361288095</v>
      </c>
      <c r="NA22" s="24">
        <f t="shared" ca="1" si="370"/>
        <v>27.89398266802305</v>
      </c>
      <c r="NB22" s="24">
        <f t="shared" ca="1" si="371"/>
        <v>26.676270263353778</v>
      </c>
      <c r="NC22" s="24">
        <f t="shared" ca="1" si="372"/>
        <v>26.200735111196938</v>
      </c>
      <c r="ND22" s="24">
        <f t="shared" ca="1" si="373"/>
        <v>24.563634150944754</v>
      </c>
      <c r="NE22" s="24">
        <f t="shared" ca="1" si="374"/>
        <v>26.663522891329915</v>
      </c>
      <c r="NF22" s="24">
        <f t="shared" ca="1" si="375"/>
        <v>26.587100913083624</v>
      </c>
      <c r="NG22" s="24">
        <f t="shared" ca="1" si="376"/>
        <v>25.026786509458887</v>
      </c>
      <c r="NH22" s="24">
        <f t="shared" ca="1" si="377"/>
        <v>26.35136801376709</v>
      </c>
      <c r="NI22" s="24">
        <f t="shared" ca="1" si="378"/>
        <v>24.80294563250348</v>
      </c>
      <c r="NJ22" s="24">
        <f t="shared" ca="1" si="379"/>
        <v>25.318269916632669</v>
      </c>
      <c r="NK22" s="24">
        <f t="shared" ca="1" si="380"/>
        <v>25.209459542019435</v>
      </c>
      <c r="NL22" s="24">
        <f t="shared" ca="1" si="381"/>
        <v>24.942197819659224</v>
      </c>
      <c r="NM22" s="24">
        <f t="shared" ca="1" si="382"/>
        <v>25.265804541320865</v>
      </c>
      <c r="NN22" s="24">
        <f t="shared" ca="1" si="383"/>
        <v>25.450589993951223</v>
      </c>
      <c r="NO22" s="24">
        <f t="shared" ca="1" si="384"/>
        <v>25.030955093323296</v>
      </c>
      <c r="NP22" s="24">
        <f t="shared" ca="1" si="385"/>
        <v>26.326002924838765</v>
      </c>
      <c r="NQ22" s="24">
        <f t="shared" ca="1" si="386"/>
        <v>21.210225038726204</v>
      </c>
      <c r="NR22" s="24">
        <f t="shared" ca="1" si="387"/>
        <v>22.520812762018885</v>
      </c>
      <c r="NS22" s="24">
        <f t="shared" ca="1" si="388"/>
        <v>24.306255073515981</v>
      </c>
      <c r="NT22" s="24">
        <f t="shared" ca="1" si="389"/>
        <v>24.903265148624026</v>
      </c>
      <c r="NU22" s="24">
        <f t="shared" ca="1" si="390"/>
        <v>23.681525705603402</v>
      </c>
      <c r="NV22" s="24">
        <f t="shared" ca="1" si="391"/>
        <v>29.75195561398068</v>
      </c>
      <c r="NW22" s="24">
        <f t="shared" ca="1" si="392"/>
        <v>26.164825451639622</v>
      </c>
      <c r="NX22" s="24">
        <f t="shared" ca="1" si="393"/>
        <v>24.739066170361109</v>
      </c>
      <c r="NY22" s="24">
        <f t="shared" ca="1" si="394"/>
        <v>25.875592290366257</v>
      </c>
      <c r="NZ22" s="24">
        <f t="shared" ca="1" si="395"/>
        <v>28.895070961489122</v>
      </c>
      <c r="OA22" s="24">
        <f t="shared" ca="1" si="396"/>
        <v>26.844945711775885</v>
      </c>
      <c r="OB22" s="24">
        <f t="shared" ca="1" si="397"/>
        <v>28.003511299534992</v>
      </c>
      <c r="OC22" s="24">
        <f t="shared" ca="1" si="398"/>
        <v>22.749001243596972</v>
      </c>
      <c r="OD22" s="24">
        <f t="shared" ca="1" si="399"/>
        <v>20.960182395544972</v>
      </c>
      <c r="OE22" s="24">
        <f t="shared" ca="1" si="400"/>
        <v>25.02243500388067</v>
      </c>
      <c r="OF22" s="24">
        <f t="shared" ca="1" si="401"/>
        <v>25.400887042567668</v>
      </c>
      <c r="OG22" s="24">
        <f t="shared" ca="1" si="402"/>
        <v>24.837994070734407</v>
      </c>
      <c r="OH22" s="24">
        <f t="shared" ca="1" si="403"/>
        <v>22.735670623186095</v>
      </c>
      <c r="OI22" s="24">
        <f t="shared" ca="1" si="404"/>
        <v>23.685169692459738</v>
      </c>
      <c r="OJ22" s="24">
        <f t="shared" ca="1" si="405"/>
        <v>25.545196272322649</v>
      </c>
      <c r="OK22" s="24">
        <f t="shared" ca="1" si="406"/>
        <v>23.317863417032395</v>
      </c>
      <c r="OL22" s="24">
        <f t="shared" ca="1" si="407"/>
        <v>23.616288637730356</v>
      </c>
      <c r="OM22" s="24">
        <f t="shared" ca="1" si="408"/>
        <v>25.785601382832855</v>
      </c>
      <c r="ON22" s="24">
        <f t="shared" ca="1" si="409"/>
        <v>24.923629435249772</v>
      </c>
      <c r="OO22" s="24">
        <f t="shared" ca="1" si="410"/>
        <v>25.176048046798069</v>
      </c>
      <c r="OP22" s="24">
        <f t="shared" ca="1" si="411"/>
        <v>26.549996629747543</v>
      </c>
      <c r="OQ22" s="24">
        <f t="shared" ca="1" si="412"/>
        <v>21.575195918240571</v>
      </c>
      <c r="OR22" s="24">
        <f t="shared" ca="1" si="413"/>
        <v>23.506609677725546</v>
      </c>
      <c r="OS22" s="24">
        <f t="shared" ca="1" si="414"/>
        <v>24.922418852670422</v>
      </c>
      <c r="OT22" s="24">
        <f t="shared" ca="1" si="415"/>
        <v>21.853814893941266</v>
      </c>
      <c r="OU22" s="24">
        <f t="shared" ca="1" si="416"/>
        <v>23.996720084729926</v>
      </c>
      <c r="OV22" s="24">
        <f t="shared" ca="1" si="417"/>
        <v>25.25266571436843</v>
      </c>
      <c r="OW22" s="24">
        <f t="shared" ca="1" si="418"/>
        <v>25.722811272542991</v>
      </c>
      <c r="OX22" s="24">
        <f t="shared" ca="1" si="419"/>
        <v>26.985336682387263</v>
      </c>
      <c r="OY22" s="24">
        <f t="shared" ca="1" si="420"/>
        <v>25.098739837218957</v>
      </c>
      <c r="OZ22" s="24">
        <f t="shared" ca="1" si="421"/>
        <v>25.631201394029901</v>
      </c>
      <c r="PA22" s="24">
        <f t="shared" ca="1" si="422"/>
        <v>24.274350003316524</v>
      </c>
      <c r="PB22" s="24">
        <f t="shared" ca="1" si="423"/>
        <v>24.767626379977823</v>
      </c>
      <c r="PC22" s="24">
        <f t="shared" ca="1" si="424"/>
        <v>29.025168732229684</v>
      </c>
      <c r="PD22" s="24">
        <f t="shared" ca="1" si="425"/>
        <v>26.790425980044041</v>
      </c>
      <c r="PE22" s="24">
        <f t="shared" ca="1" si="426"/>
        <v>26.335150972305122</v>
      </c>
      <c r="PF22" s="24">
        <f t="shared" ca="1" si="427"/>
        <v>20.664000490252405</v>
      </c>
      <c r="PG22" s="24">
        <f t="shared" ca="1" si="428"/>
        <v>26.727356660577694</v>
      </c>
      <c r="PH22" s="24">
        <f t="shared" ca="1" si="429"/>
        <v>25.116142260817988</v>
      </c>
      <c r="PI22" s="24">
        <f t="shared" ca="1" si="430"/>
        <v>24.102432155079409</v>
      </c>
      <c r="PJ22" s="24">
        <f t="shared" ca="1" si="431"/>
        <v>26.257266453583249</v>
      </c>
      <c r="PK22" s="24">
        <f t="shared" ca="1" si="432"/>
        <v>29.287750797589851</v>
      </c>
      <c r="PL22" s="24">
        <f t="shared" ca="1" si="433"/>
        <v>25.769700836588378</v>
      </c>
      <c r="PM22" s="24">
        <f t="shared" ca="1" si="434"/>
        <v>24.331098875862683</v>
      </c>
      <c r="PN22" s="24">
        <f t="shared" ca="1" si="435"/>
        <v>23.838722307837536</v>
      </c>
      <c r="PO22" s="24">
        <f t="shared" ca="1" si="436"/>
        <v>25.090427375361813</v>
      </c>
      <c r="PP22" s="24">
        <f t="shared" ca="1" si="437"/>
        <v>23.726025115916496</v>
      </c>
      <c r="PQ22" s="24">
        <f t="shared" ca="1" si="438"/>
        <v>24.915369801518839</v>
      </c>
      <c r="PR22" s="24">
        <f t="shared" ca="1" si="439"/>
        <v>24.987448422081155</v>
      </c>
      <c r="PS22" s="24">
        <f t="shared" ca="1" si="440"/>
        <v>24.244730767275094</v>
      </c>
      <c r="PT22" s="24">
        <f t="shared" ca="1" si="441"/>
        <v>24.377252712245717</v>
      </c>
      <c r="PU22" s="24">
        <f t="shared" ca="1" si="442"/>
        <v>24.251691500943565</v>
      </c>
      <c r="PV22" s="24">
        <f t="shared" ca="1" si="443"/>
        <v>24.753228160334285</v>
      </c>
      <c r="PW22" s="24">
        <f t="shared" ca="1" si="444"/>
        <v>23.645711890741755</v>
      </c>
      <c r="PX22" s="24">
        <f t="shared" ca="1" si="445"/>
        <v>24.960683730852473</v>
      </c>
      <c r="PY22" s="24">
        <f t="shared" ca="1" si="446"/>
        <v>23.147038253702245</v>
      </c>
      <c r="PZ22" s="24">
        <f t="shared" ca="1" si="447"/>
        <v>24.892078625623657</v>
      </c>
      <c r="QA22" s="24">
        <f t="shared" ca="1" si="448"/>
        <v>26.028443333602496</v>
      </c>
      <c r="QB22" s="24">
        <f t="shared" ca="1" si="449"/>
        <v>25.62392874937045</v>
      </c>
      <c r="QC22" s="24">
        <f t="shared" ca="1" si="450"/>
        <v>27.639370863145963</v>
      </c>
      <c r="QD22" s="24">
        <f t="shared" ca="1" si="451"/>
        <v>28.320322046068721</v>
      </c>
      <c r="QE22" s="24">
        <f t="shared" ca="1" si="452"/>
        <v>24.392946232848839</v>
      </c>
      <c r="QF22" s="24">
        <f t="shared" ca="1" si="453"/>
        <v>25.487476249207649</v>
      </c>
      <c r="QG22" s="24">
        <f t="shared" ca="1" si="454"/>
        <v>24.905259686695725</v>
      </c>
      <c r="QH22" s="24">
        <f t="shared" ca="1" si="455"/>
        <v>26.451781599408857</v>
      </c>
      <c r="QI22" s="24">
        <f t="shared" ca="1" si="456"/>
        <v>26.41597722369411</v>
      </c>
      <c r="QJ22" s="24">
        <f t="shared" ca="1" si="457"/>
        <v>24.931894822271996</v>
      </c>
      <c r="QK22" s="24">
        <f t="shared" ca="1" si="458"/>
        <v>25.092100244636704</v>
      </c>
      <c r="QL22" s="24">
        <f t="shared" ca="1" si="459"/>
        <v>24.314422692027392</v>
      </c>
      <c r="QM22" s="24">
        <f t="shared" ca="1" si="460"/>
        <v>25.143854886427906</v>
      </c>
      <c r="QN22" s="24">
        <f t="shared" ca="1" si="461"/>
        <v>24.197547064708132</v>
      </c>
      <c r="QO22" s="24">
        <f t="shared" ca="1" si="462"/>
        <v>26.469584653433792</v>
      </c>
      <c r="QP22" s="24">
        <f t="shared" ca="1" si="463"/>
        <v>25.513594010007736</v>
      </c>
      <c r="QQ22" s="24">
        <f t="shared" ca="1" si="464"/>
        <v>25.077216797948644</v>
      </c>
      <c r="QR22" s="24">
        <f t="shared" ca="1" si="465"/>
        <v>22.548631331384335</v>
      </c>
      <c r="QS22" s="24">
        <f t="shared" ca="1" si="466"/>
        <v>26.501862972844183</v>
      </c>
      <c r="QT22" s="24">
        <f t="shared" ca="1" si="467"/>
        <v>27.02746176804672</v>
      </c>
      <c r="QU22" s="24">
        <f t="shared" ca="1" si="468"/>
        <v>21.621207207811352</v>
      </c>
      <c r="QV22" s="24">
        <f t="shared" ca="1" si="469"/>
        <v>23.640360550407181</v>
      </c>
      <c r="QW22" s="24">
        <f t="shared" ca="1" si="470"/>
        <v>23.044791753878066</v>
      </c>
      <c r="QX22" s="24">
        <f t="shared" ca="1" si="471"/>
        <v>28.589938098314985</v>
      </c>
      <c r="QY22" s="24">
        <f t="shared" ca="1" si="472"/>
        <v>25.111916260495196</v>
      </c>
      <c r="QZ22" s="24">
        <f t="shared" ca="1" si="473"/>
        <v>25.481140697634551</v>
      </c>
      <c r="RA22" s="24">
        <f t="shared" ca="1" si="474"/>
        <v>29.60720353088146</v>
      </c>
      <c r="RB22" s="24">
        <f t="shared" ca="1" si="475"/>
        <v>23.518023971610901</v>
      </c>
      <c r="RC22" s="24">
        <f t="shared" ca="1" si="476"/>
        <v>23.101924785223531</v>
      </c>
      <c r="RD22" s="24">
        <f t="shared" ca="1" si="477"/>
        <v>23.780499551913174</v>
      </c>
      <c r="RE22" s="24">
        <f t="shared" ca="1" si="478"/>
        <v>26.686284590526562</v>
      </c>
      <c r="RF22" s="24">
        <f t="shared" ca="1" si="479"/>
        <v>21.653279359443566</v>
      </c>
      <c r="RG22" s="24">
        <f t="shared" ca="1" si="480"/>
        <v>24.131469015083137</v>
      </c>
      <c r="RH22" s="24">
        <f t="shared" ca="1" si="481"/>
        <v>21.357075698430656</v>
      </c>
      <c r="RI22" s="24">
        <f t="shared" ca="1" si="482"/>
        <v>26.886048787942237</v>
      </c>
      <c r="RJ22" s="24">
        <f t="shared" ca="1" si="483"/>
        <v>23.509145374101148</v>
      </c>
      <c r="RK22" s="24">
        <f t="shared" ca="1" si="484"/>
        <v>22.335145513537416</v>
      </c>
      <c r="RL22" s="24">
        <f t="shared" ca="1" si="485"/>
        <v>22.829556061287711</v>
      </c>
      <c r="RM22" s="24">
        <f t="shared" ca="1" si="486"/>
        <v>26.054017890613405</v>
      </c>
      <c r="RN22" s="24">
        <f t="shared" ca="1" si="487"/>
        <v>25.346832178577689</v>
      </c>
      <c r="RO22" s="24">
        <f t="shared" ca="1" si="488"/>
        <v>27.844939626139706</v>
      </c>
      <c r="RP22" s="24">
        <f t="shared" ca="1" si="489"/>
        <v>28.964699889530415</v>
      </c>
      <c r="RQ22" s="24">
        <f t="shared" ca="1" si="490"/>
        <v>23.542190398928042</v>
      </c>
      <c r="RR22" s="24">
        <f t="shared" ca="1" si="491"/>
        <v>22.669127515560287</v>
      </c>
      <c r="RS22" s="24">
        <f t="shared" ca="1" si="492"/>
        <v>24.1411557698714</v>
      </c>
      <c r="RT22" s="24">
        <f t="shared" ca="1" si="493"/>
        <v>23.529138703957251</v>
      </c>
      <c r="RU22" s="24">
        <f t="shared" ca="1" si="494"/>
        <v>23.598776078790529</v>
      </c>
      <c r="RV22" s="24">
        <f t="shared" ca="1" si="495"/>
        <v>22.465989704937478</v>
      </c>
      <c r="RW22" s="24">
        <f t="shared" ca="1" si="496"/>
        <v>23.905595361192034</v>
      </c>
      <c r="RX22" s="24">
        <f t="shared" ca="1" si="497"/>
        <v>27.036891967295212</v>
      </c>
      <c r="RY22" s="24">
        <f t="shared" ca="1" si="498"/>
        <v>24.809434459163224</v>
      </c>
      <c r="RZ22" s="24">
        <f t="shared" ca="1" si="499"/>
        <v>25.507921079955533</v>
      </c>
      <c r="SA22" s="24">
        <f t="shared" ca="1" si="500"/>
        <v>29.311991410771448</v>
      </c>
      <c r="SB22" s="24">
        <f t="shared" ca="1" si="501"/>
        <v>26.815970395507897</v>
      </c>
      <c r="SC22" s="24">
        <f t="shared" ca="1" si="502"/>
        <v>28.061295338809167</v>
      </c>
      <c r="SD22" s="24">
        <f t="shared" ca="1" si="503"/>
        <v>27.047382432846817</v>
      </c>
      <c r="SE22" s="24">
        <f t="shared" ca="1" si="504"/>
        <v>26.218699004960516</v>
      </c>
      <c r="SF22" s="24">
        <f t="shared" ca="1" si="505"/>
        <v>25.500635984464122</v>
      </c>
      <c r="SG22" s="24">
        <f t="shared" ca="1" si="506"/>
        <v>21.744592655427805</v>
      </c>
      <c r="SH22" s="24">
        <f t="shared" ca="1" si="507"/>
        <v>27.303544266612697</v>
      </c>
      <c r="SI22" s="24">
        <f t="shared" ca="1" si="508"/>
        <v>26.844004001244112</v>
      </c>
      <c r="SJ22" s="24">
        <f t="shared" ca="1" si="509"/>
        <v>25.073094252873371</v>
      </c>
      <c r="SK22" s="24">
        <f t="shared" ca="1" si="510"/>
        <v>26.833968061435609</v>
      </c>
      <c r="SL22" s="24">
        <f t="shared" ca="1" si="511"/>
        <v>24.587201616428047</v>
      </c>
      <c r="SM22" s="24">
        <f t="shared" ca="1" si="512"/>
        <v>26.258781113045298</v>
      </c>
      <c r="SN22" s="24">
        <f t="shared" ca="1" si="513"/>
        <v>26.97833791549283</v>
      </c>
      <c r="SO22" s="24">
        <f t="shared" ca="1" si="514"/>
        <v>24.975733634355649</v>
      </c>
      <c r="SP22" s="24">
        <f t="shared" ca="1" si="515"/>
        <v>24.583688069688229</v>
      </c>
      <c r="SQ22" s="24">
        <f t="shared" ca="1" si="516"/>
        <v>24.843833214883471</v>
      </c>
      <c r="SR22" s="24">
        <f t="shared" ca="1" si="517"/>
        <v>27.187848952662396</v>
      </c>
      <c r="SS22" s="24">
        <f t="shared" ca="1" si="518"/>
        <v>25.688857324775775</v>
      </c>
      <c r="ST22" s="24">
        <f t="shared" ca="1" si="519"/>
        <v>25.458956237399914</v>
      </c>
      <c r="SU22" s="24">
        <f t="shared" ca="1" si="520"/>
        <v>28.168671562121411</v>
      </c>
      <c r="SV22" s="24">
        <f t="shared" ca="1" si="521"/>
        <v>24.638625630126885</v>
      </c>
      <c r="SW22" s="24">
        <f t="shared" ca="1" si="522"/>
        <v>22.496564452662859</v>
      </c>
      <c r="SX22" s="24">
        <f t="shared" ca="1" si="523"/>
        <v>25.123402932675731</v>
      </c>
      <c r="SY22" s="24">
        <f t="shared" ca="1" si="524"/>
        <v>23.846619598178187</v>
      </c>
      <c r="SZ22" s="24">
        <f t="shared" ca="1" si="525"/>
        <v>29.299015886116603</v>
      </c>
      <c r="TA22" s="24">
        <f t="shared" ca="1" si="526"/>
        <v>23.405530544342458</v>
      </c>
      <c r="TB22" s="24">
        <f t="shared" ca="1" si="527"/>
        <v>25.725779614070444</v>
      </c>
      <c r="TC22" s="24">
        <f t="shared" ca="1" si="528"/>
        <v>20.402860236389159</v>
      </c>
      <c r="TD22" s="24">
        <f t="shared" ca="1" si="529"/>
        <v>24.460696005659262</v>
      </c>
      <c r="TE22" s="24">
        <f t="shared" ca="1" si="530"/>
        <v>24.449304268197022</v>
      </c>
      <c r="TF22" s="24">
        <f t="shared" ca="1" si="531"/>
        <v>23.454964632977042</v>
      </c>
      <c r="TG22" s="24">
        <f t="shared" ca="1" si="532"/>
        <v>25.070813947464465</v>
      </c>
      <c r="TH22" s="24">
        <f t="shared" ca="1" si="533"/>
        <v>25.264128179200341</v>
      </c>
      <c r="TI22" s="24">
        <f t="shared" ca="1" si="534"/>
        <v>21.199282013569341</v>
      </c>
      <c r="TJ22" s="24">
        <f t="shared" ca="1" si="535"/>
        <v>25.157441228519836</v>
      </c>
      <c r="TK22" s="24">
        <f t="shared" ca="1" si="536"/>
        <v>24.668637386858382</v>
      </c>
      <c r="TL22" s="24">
        <f t="shared" ca="1" si="537"/>
        <v>27.505075130837866</v>
      </c>
      <c r="TM22" s="24">
        <f t="shared" ca="1" si="538"/>
        <v>23.831640965375843</v>
      </c>
      <c r="TN22" s="24">
        <f t="shared" ca="1" si="539"/>
        <v>24.313372317359633</v>
      </c>
      <c r="TO22" s="24">
        <f t="shared" ca="1" si="540"/>
        <v>25.326384840710627</v>
      </c>
      <c r="TP22" s="24">
        <f t="shared" ca="1" si="541"/>
        <v>26.274975696870289</v>
      </c>
      <c r="TQ22" s="24">
        <f t="shared" ca="1" si="542"/>
        <v>26.05848141632125</v>
      </c>
      <c r="TR22" s="24">
        <f t="shared" ca="1" si="543"/>
        <v>26.711364801815218</v>
      </c>
      <c r="TS22" s="24">
        <f t="shared" ca="1" si="544"/>
        <v>22.167584782698931</v>
      </c>
      <c r="TT22" s="24">
        <f t="shared" ca="1" si="545"/>
        <v>26.825422952901697</v>
      </c>
      <c r="TU22" s="24">
        <f t="shared" ca="1" si="546"/>
        <v>25.129203698229688</v>
      </c>
      <c r="TV22" s="24">
        <f t="shared" ca="1" si="547"/>
        <v>25.176556627413003</v>
      </c>
      <c r="TW22" s="24">
        <f t="shared" ca="1" si="548"/>
        <v>27.561447773348558</v>
      </c>
      <c r="TX22" s="24">
        <f t="shared" ca="1" si="549"/>
        <v>26.436120819540445</v>
      </c>
      <c r="TY22" s="24">
        <f t="shared" ca="1" si="550"/>
        <v>26.5997357471479</v>
      </c>
      <c r="TZ22" s="24">
        <f t="shared" ca="1" si="551"/>
        <v>28.332994141878885</v>
      </c>
      <c r="UA22" s="24">
        <f t="shared" ca="1" si="552"/>
        <v>24.659550700313538</v>
      </c>
      <c r="UB22" s="24">
        <f t="shared" ca="1" si="553"/>
        <v>24.415959603200978</v>
      </c>
      <c r="UC22" s="24">
        <f t="shared" ca="1" si="554"/>
        <v>24.982556374844098</v>
      </c>
      <c r="UD22" s="24">
        <f t="shared" ca="1" si="555"/>
        <v>26.113753788814666</v>
      </c>
      <c r="UE22" s="24">
        <f t="shared" ca="1" si="556"/>
        <v>25.844419341405573</v>
      </c>
      <c r="UF22" s="24">
        <f t="shared" ca="1" si="557"/>
        <v>26.692199479833437</v>
      </c>
      <c r="UG22" s="24">
        <f t="shared" ca="1" si="558"/>
        <v>24.54377359497499</v>
      </c>
      <c r="UH22" s="24">
        <f t="shared" ca="1" si="559"/>
        <v>21.150394108320739</v>
      </c>
      <c r="UI22" s="24">
        <f t="shared" ca="1" si="560"/>
        <v>24.271548183186155</v>
      </c>
      <c r="UJ22" s="24">
        <f t="shared" ca="1" si="561"/>
        <v>27.940790281760059</v>
      </c>
      <c r="UK22" s="24">
        <f t="shared" ca="1" si="562"/>
        <v>24.905804807757828</v>
      </c>
      <c r="UL22" s="24">
        <f t="shared" ca="1" si="563"/>
        <v>26.742349216042815</v>
      </c>
      <c r="UM22" s="24">
        <f t="shared" ca="1" si="564"/>
        <v>27.131709425910142</v>
      </c>
      <c r="UN22" s="24">
        <f t="shared" ca="1" si="565"/>
        <v>22.082727214479405</v>
      </c>
      <c r="UO22" s="24">
        <f t="shared" ca="1" si="566"/>
        <v>25.537171317677512</v>
      </c>
      <c r="UP22" s="24">
        <f t="shared" ca="1" si="567"/>
        <v>27.296784552196502</v>
      </c>
      <c r="UQ22" s="24">
        <f t="shared" ca="1" si="568"/>
        <v>30.476019143255794</v>
      </c>
      <c r="UR22" s="24">
        <f t="shared" ca="1" si="569"/>
        <v>24.232544741024419</v>
      </c>
      <c r="US22" s="24">
        <f t="shared" ca="1" si="570"/>
        <v>24.849683846804201</v>
      </c>
      <c r="UT22" s="24">
        <f t="shared" ca="1" si="571"/>
        <v>27.387591368326074</v>
      </c>
      <c r="UU22" s="24">
        <f t="shared" ca="1" si="572"/>
        <v>27.716253165054766</v>
      </c>
      <c r="UV22" s="24">
        <f t="shared" ca="1" si="573"/>
        <v>22.502130873294121</v>
      </c>
      <c r="UW22" s="24">
        <f t="shared" ca="1" si="574"/>
        <v>25.972497283840703</v>
      </c>
      <c r="UX22" s="24">
        <f t="shared" ca="1" si="575"/>
        <v>24.870084188578872</v>
      </c>
      <c r="UY22" s="24">
        <f t="shared" ca="1" si="576"/>
        <v>22.815548442543381</v>
      </c>
      <c r="UZ22" s="24">
        <f t="shared" ca="1" si="577"/>
        <v>21.441135707746735</v>
      </c>
      <c r="VA22" s="24">
        <f t="shared" ca="1" si="578"/>
        <v>26.602796037752263</v>
      </c>
      <c r="VB22" s="24">
        <f t="shared" ca="1" si="579"/>
        <v>27.622277955320858</v>
      </c>
      <c r="VC22" s="24">
        <f t="shared" ca="1" si="580"/>
        <v>26.026306896283263</v>
      </c>
      <c r="VD22" s="24">
        <f t="shared" ca="1" si="581"/>
        <v>23.736892252522519</v>
      </c>
      <c r="VE22" s="24">
        <f t="shared" ca="1" si="582"/>
        <v>22.62641067988336</v>
      </c>
      <c r="VF22" s="24">
        <f t="shared" ca="1" si="583"/>
        <v>25.369979481310594</v>
      </c>
      <c r="VG22" s="24">
        <f t="shared" ca="1" si="584"/>
        <v>28.396723747573606</v>
      </c>
      <c r="VH22" s="24">
        <f t="shared" ca="1" si="585"/>
        <v>26.826095157951539</v>
      </c>
      <c r="VI22" s="24">
        <f t="shared" ca="1" si="586"/>
        <v>27.163607613595634</v>
      </c>
      <c r="VJ22" s="24">
        <f t="shared" ca="1" si="587"/>
        <v>23.181297146715576</v>
      </c>
      <c r="VK22" s="24">
        <f t="shared" ca="1" si="588"/>
        <v>26.221071237531721</v>
      </c>
      <c r="VL22" s="24">
        <f t="shared" ca="1" si="589"/>
        <v>24.491262765846926</v>
      </c>
      <c r="VM22" s="24">
        <f t="shared" ca="1" si="590"/>
        <v>29.211643134525321</v>
      </c>
      <c r="VN22" s="24">
        <f t="shared" ca="1" si="591"/>
        <v>26.257551761539737</v>
      </c>
      <c r="VO22" s="24">
        <f t="shared" ca="1" si="592"/>
        <v>23.386191684609642</v>
      </c>
      <c r="VP22" s="24">
        <f t="shared" ca="1" si="593"/>
        <v>24.759944607482542</v>
      </c>
      <c r="VQ22" s="24">
        <f t="shared" ca="1" si="594"/>
        <v>27.162869760164586</v>
      </c>
      <c r="VR22" s="24">
        <f t="shared" ca="1" si="595"/>
        <v>25.265396458736443</v>
      </c>
      <c r="VS22" s="24">
        <f t="shared" ca="1" si="596"/>
        <v>24.021057438018914</v>
      </c>
      <c r="VT22" s="24">
        <f t="shared" ca="1" si="597"/>
        <v>24.853479425359609</v>
      </c>
      <c r="VU22" s="24">
        <f t="shared" ca="1" si="598"/>
        <v>23.663695754513029</v>
      </c>
      <c r="VV22" s="24">
        <f t="shared" ca="1" si="599"/>
        <v>25.717756632987541</v>
      </c>
      <c r="VW22" s="24">
        <f t="shared" ca="1" si="600"/>
        <v>26.587535694478831</v>
      </c>
      <c r="VX22" s="24">
        <f t="shared" ca="1" si="601"/>
        <v>24.882418978986227</v>
      </c>
      <c r="VY22" s="24">
        <f t="shared" ca="1" si="602"/>
        <v>23.533295477472237</v>
      </c>
      <c r="VZ22" s="24">
        <f t="shared" ca="1" si="603"/>
        <v>25.417325429816668</v>
      </c>
      <c r="WA22" s="24">
        <f t="shared" ca="1" si="604"/>
        <v>26.11959663535918</v>
      </c>
      <c r="WB22" s="24">
        <f t="shared" ca="1" si="605"/>
        <v>23.531900589596155</v>
      </c>
      <c r="WC22" s="24">
        <f t="shared" ca="1" si="606"/>
        <v>25.418586461200096</v>
      </c>
      <c r="WD22" s="24">
        <f t="shared" ca="1" si="607"/>
        <v>23.223706348766978</v>
      </c>
      <c r="WE22" s="24">
        <f t="shared" ca="1" si="608"/>
        <v>26.096407758648276</v>
      </c>
      <c r="WF22" s="24">
        <f t="shared" ca="1" si="609"/>
        <v>26.345332454969824</v>
      </c>
      <c r="WG22" s="24">
        <f t="shared" ca="1" si="610"/>
        <v>27.435560899687133</v>
      </c>
      <c r="WH22" s="24">
        <f t="shared" ca="1" si="611"/>
        <v>25.609488537509073</v>
      </c>
      <c r="WI22" s="24">
        <f t="shared" ca="1" si="612"/>
        <v>24.19415334883659</v>
      </c>
      <c r="WJ22" s="24">
        <f t="shared" ca="1" si="613"/>
        <v>21.356895770921785</v>
      </c>
      <c r="WK22" s="24">
        <f t="shared" ca="1" si="614"/>
        <v>22.050737787996344</v>
      </c>
      <c r="WL22" s="24">
        <f t="shared" ca="1" si="615"/>
        <v>24.890959746303416</v>
      </c>
      <c r="WM22" s="24">
        <f t="shared" ca="1" si="616"/>
        <v>23.522899423719124</v>
      </c>
      <c r="WN22" s="24">
        <f t="shared" ca="1" si="617"/>
        <v>23.317051596220423</v>
      </c>
      <c r="WO22" s="24">
        <f t="shared" ca="1" si="618"/>
        <v>23.272068154014093</v>
      </c>
      <c r="WP22" s="24">
        <f t="shared" ca="1" si="619"/>
        <v>24.506472080089058</v>
      </c>
      <c r="WQ22" s="24">
        <f t="shared" ca="1" si="620"/>
        <v>23.213908921440005</v>
      </c>
      <c r="WR22" s="24">
        <f t="shared" ca="1" si="621"/>
        <v>20.75988339570209</v>
      </c>
      <c r="WS22" s="24">
        <f t="shared" ca="1" si="622"/>
        <v>27.277707325906619</v>
      </c>
      <c r="WT22" s="24">
        <f t="shared" ca="1" si="623"/>
        <v>24.696839557645692</v>
      </c>
      <c r="WU22" s="24">
        <f t="shared" ca="1" si="624"/>
        <v>26.885857057920344</v>
      </c>
      <c r="WV22" s="24">
        <f t="shared" ca="1" si="625"/>
        <v>24.562957553138091</v>
      </c>
      <c r="WW22" s="24">
        <f t="shared" ca="1" si="626"/>
        <v>24.251934481226719</v>
      </c>
      <c r="WX22" s="24">
        <f t="shared" ca="1" si="627"/>
        <v>22.40736669201091</v>
      </c>
      <c r="WY22" s="24">
        <f t="shared" ca="1" si="628"/>
        <v>26.158853129815526</v>
      </c>
      <c r="WZ22" s="24">
        <f t="shared" ca="1" si="629"/>
        <v>23.585103352574116</v>
      </c>
      <c r="XA22" s="24">
        <f t="shared" ca="1" si="630"/>
        <v>23.982139064479824</v>
      </c>
      <c r="XB22" s="24">
        <f t="shared" ca="1" si="631"/>
        <v>26.050485697732942</v>
      </c>
      <c r="XC22" s="24">
        <f t="shared" ca="1" si="632"/>
        <v>23.843483213004571</v>
      </c>
      <c r="XD22" s="24">
        <f t="shared" ca="1" si="633"/>
        <v>27.086637386349359</v>
      </c>
      <c r="XE22" s="24">
        <f t="shared" ca="1" si="634"/>
        <v>20.830348924722042</v>
      </c>
      <c r="XF22" s="24">
        <f t="shared" ca="1" si="635"/>
        <v>24.314111007577285</v>
      </c>
      <c r="XG22" s="24">
        <f t="shared" ca="1" si="636"/>
        <v>22.618177643691169</v>
      </c>
      <c r="XH22" s="24">
        <f t="shared" ca="1" si="637"/>
        <v>21.833954425772546</v>
      </c>
      <c r="XI22" s="24">
        <f t="shared" ca="1" si="638"/>
        <v>28.118677167921955</v>
      </c>
      <c r="XJ22" s="24">
        <f t="shared" ca="1" si="639"/>
        <v>23.166895572120751</v>
      </c>
      <c r="XK22" s="24">
        <f t="shared" ca="1" si="640"/>
        <v>23.890599208336877</v>
      </c>
      <c r="XL22" s="24">
        <f t="shared" ca="1" si="641"/>
        <v>24.55416926118377</v>
      </c>
      <c r="XM22" s="24">
        <f t="shared" ca="1" si="642"/>
        <v>22.453739504987816</v>
      </c>
      <c r="XN22" s="24">
        <f t="shared" ca="1" si="643"/>
        <v>24.408899262543368</v>
      </c>
      <c r="XO22" s="24">
        <f t="shared" ca="1" si="644"/>
        <v>24.39407767412446</v>
      </c>
      <c r="XP22" s="24">
        <f t="shared" ca="1" si="645"/>
        <v>28.907620193364068</v>
      </c>
      <c r="XQ22" s="24">
        <f t="shared" ca="1" si="646"/>
        <v>23.579598179366737</v>
      </c>
      <c r="XR22" s="24">
        <f t="shared" ca="1" si="647"/>
        <v>25.936142661736948</v>
      </c>
      <c r="XS22" s="24">
        <f t="shared" ca="1" si="648"/>
        <v>24.749758021991902</v>
      </c>
      <c r="XT22" s="24">
        <f t="shared" ca="1" si="649"/>
        <v>23.778480457146312</v>
      </c>
      <c r="XU22" s="24">
        <f t="shared" ca="1" si="650"/>
        <v>24.18190882883648</v>
      </c>
      <c r="XV22" s="24">
        <f t="shared" ca="1" si="651"/>
        <v>27.188679436645121</v>
      </c>
      <c r="XW22" s="24">
        <f t="shared" ca="1" si="652"/>
        <v>28.792447002269729</v>
      </c>
      <c r="XX22" s="24">
        <f t="shared" ca="1" si="653"/>
        <v>24.670940385565572</v>
      </c>
      <c r="XY22" s="24">
        <f t="shared" ca="1" si="654"/>
        <v>23.727311309016532</v>
      </c>
      <c r="XZ22" s="24">
        <f t="shared" ca="1" si="655"/>
        <v>25.620702972466237</v>
      </c>
      <c r="YA22" s="24">
        <f t="shared" ca="1" si="656"/>
        <v>21.548506473371006</v>
      </c>
      <c r="YB22" s="24">
        <f t="shared" ca="1" si="657"/>
        <v>21.022635175136394</v>
      </c>
      <c r="YC22" s="24">
        <f t="shared" ca="1" si="658"/>
        <v>22.39362808931174</v>
      </c>
      <c r="YD22" s="24">
        <f t="shared" ca="1" si="659"/>
        <v>24.296963367324487</v>
      </c>
      <c r="YE22" s="24">
        <f t="shared" ca="1" si="660"/>
        <v>23.037618492942499</v>
      </c>
      <c r="YF22" s="24">
        <f t="shared" ca="1" si="661"/>
        <v>22.751444091304435</v>
      </c>
      <c r="YG22" s="24">
        <f t="shared" ca="1" si="662"/>
        <v>25.07840855605864</v>
      </c>
      <c r="YH22" s="24">
        <f t="shared" ca="1" si="663"/>
        <v>22.531166166944036</v>
      </c>
      <c r="YI22" s="24">
        <f t="shared" ca="1" si="664"/>
        <v>22.820535796256205</v>
      </c>
      <c r="YJ22" s="24">
        <f t="shared" ca="1" si="665"/>
        <v>24.350745367290141</v>
      </c>
      <c r="YK22" s="24">
        <f t="shared" ca="1" si="666"/>
        <v>24.725712786278233</v>
      </c>
      <c r="YL22" s="24">
        <f t="shared" ca="1" si="667"/>
        <v>32.292367651693354</v>
      </c>
      <c r="YM22" s="24">
        <f t="shared" ca="1" si="668"/>
        <v>25.924846535717556</v>
      </c>
      <c r="YN22" s="24">
        <f t="shared" ca="1" si="669"/>
        <v>22.86247608450342</v>
      </c>
      <c r="YO22" s="24">
        <f t="shared" ca="1" si="670"/>
        <v>23.83253621571566</v>
      </c>
      <c r="YP22" s="24">
        <f t="shared" ca="1" si="671"/>
        <v>25.228419245398435</v>
      </c>
      <c r="YQ22" s="24">
        <f t="shared" ca="1" si="672"/>
        <v>23.19794139962303</v>
      </c>
      <c r="YR22" s="24">
        <f t="shared" ca="1" si="673"/>
        <v>26.622498321275248</v>
      </c>
      <c r="YS22" s="24">
        <f t="shared" ca="1" si="674"/>
        <v>25.185524284302591</v>
      </c>
      <c r="YT22" s="24">
        <f t="shared" ca="1" si="675"/>
        <v>24.853535140738146</v>
      </c>
      <c r="YU22" s="24">
        <f t="shared" ca="1" si="676"/>
        <v>24.042538905103982</v>
      </c>
      <c r="YV22" s="24">
        <f t="shared" ca="1" si="677"/>
        <v>23.790424763597358</v>
      </c>
      <c r="YW22" s="24">
        <f t="shared" ca="1" si="678"/>
        <v>24.693729512512189</v>
      </c>
      <c r="YX22" s="24">
        <f t="shared" ca="1" si="679"/>
        <v>26.928689836929401</v>
      </c>
      <c r="YY22" s="24">
        <f t="shared" ca="1" si="680"/>
        <v>25.991788440176254</v>
      </c>
      <c r="YZ22" s="24">
        <f t="shared" ca="1" si="681"/>
        <v>24.528568268499786</v>
      </c>
      <c r="ZA22" s="24">
        <f t="shared" ca="1" si="682"/>
        <v>29.727016329407324</v>
      </c>
      <c r="ZB22" s="24">
        <f t="shared" ca="1" si="683"/>
        <v>24.317222658781624</v>
      </c>
      <c r="ZC22" s="24">
        <f t="shared" ca="1" si="684"/>
        <v>24.535524282829758</v>
      </c>
      <c r="ZD22" s="24">
        <f t="shared" ca="1" si="685"/>
        <v>24.704715209319655</v>
      </c>
      <c r="ZE22" s="24">
        <f t="shared" ca="1" si="686"/>
        <v>21.158452041365731</v>
      </c>
      <c r="ZF22" s="24">
        <f t="shared" ca="1" si="687"/>
        <v>26.391755596615727</v>
      </c>
      <c r="ZG22" s="24">
        <f t="shared" ca="1" si="688"/>
        <v>26.815858531601112</v>
      </c>
      <c r="ZH22" s="24">
        <f t="shared" ca="1" si="689"/>
        <v>26.506449491539914</v>
      </c>
      <c r="ZI22" s="24">
        <f t="shared" ca="1" si="690"/>
        <v>25.182088412014615</v>
      </c>
      <c r="ZJ22" s="24">
        <f t="shared" ca="1" si="691"/>
        <v>22.402586790478615</v>
      </c>
      <c r="ZK22" s="24">
        <f t="shared" ca="1" si="692"/>
        <v>28.947758707937069</v>
      </c>
      <c r="ZL22" s="24">
        <f t="shared" ca="1" si="693"/>
        <v>24.889516297606416</v>
      </c>
      <c r="ZM22" s="24">
        <f t="shared" ca="1" si="694"/>
        <v>24.511398426284746</v>
      </c>
      <c r="ZN22" s="24">
        <f t="shared" ca="1" si="695"/>
        <v>28.931480002753446</v>
      </c>
      <c r="ZO22" s="24">
        <f t="shared" ca="1" si="696"/>
        <v>27.216918227591187</v>
      </c>
      <c r="ZP22" s="24">
        <f t="shared" ca="1" si="697"/>
        <v>29.231020213885056</v>
      </c>
      <c r="ZQ22" s="24">
        <f t="shared" ca="1" si="698"/>
        <v>22.613494106589066</v>
      </c>
      <c r="ZR22" s="24">
        <f t="shared" ca="1" si="699"/>
        <v>27.810308561745295</v>
      </c>
      <c r="ZS22" s="24">
        <f t="shared" ca="1" si="700"/>
        <v>24.072045935778323</v>
      </c>
      <c r="ZT22" s="24">
        <f t="shared" ca="1" si="701"/>
        <v>25.240265750180519</v>
      </c>
      <c r="ZU22" s="24">
        <f t="shared" ca="1" si="702"/>
        <v>22.752687245099718</v>
      </c>
      <c r="ZV22" s="24">
        <f t="shared" ca="1" si="703"/>
        <v>26.105476546770873</v>
      </c>
      <c r="ZW22" s="24">
        <f t="shared" ca="1" si="704"/>
        <v>23.596462166314247</v>
      </c>
      <c r="ZX22" s="24">
        <f t="shared" ca="1" si="705"/>
        <v>26.007068785264245</v>
      </c>
      <c r="ZY22" s="24">
        <f t="shared" ca="1" si="706"/>
        <v>27.196675430898335</v>
      </c>
      <c r="ZZ22" s="24">
        <f t="shared" ca="1" si="707"/>
        <v>25.564480646720515</v>
      </c>
      <c r="AAA22" s="24">
        <f t="shared" ca="1" si="708"/>
        <v>26.189896984722303</v>
      </c>
      <c r="AAB22" s="24">
        <f t="shared" ca="1" si="709"/>
        <v>24.121974113600587</v>
      </c>
      <c r="AAC22" s="24">
        <f t="shared" ca="1" si="710"/>
        <v>24.756989274214252</v>
      </c>
      <c r="AAD22" s="24">
        <f t="shared" ca="1" si="711"/>
        <v>23.816186477171144</v>
      </c>
      <c r="AAE22" s="24">
        <f t="shared" ca="1" si="712"/>
        <v>23.095680549413043</v>
      </c>
      <c r="AAF22" s="24">
        <f t="shared" ca="1" si="713"/>
        <v>24.100206151064725</v>
      </c>
      <c r="AAG22" s="24">
        <f t="shared" ca="1" si="714"/>
        <v>25.940904978627298</v>
      </c>
      <c r="AAH22" s="24">
        <f t="shared" ca="1" si="715"/>
        <v>23.780379407024004</v>
      </c>
      <c r="AAI22" s="24">
        <f t="shared" ca="1" si="716"/>
        <v>27.532011763106546</v>
      </c>
      <c r="AAJ22" s="24">
        <f t="shared" ca="1" si="717"/>
        <v>26.366985892920749</v>
      </c>
      <c r="AAK22" s="24">
        <f t="shared" ca="1" si="718"/>
        <v>22.09569462627233</v>
      </c>
      <c r="AAL22" s="24">
        <f t="shared" ca="1" si="719"/>
        <v>25.30947030851781</v>
      </c>
      <c r="AAM22" s="24">
        <f t="shared" ca="1" si="720"/>
        <v>25.293390307953466</v>
      </c>
      <c r="AAN22" s="24">
        <f t="shared" ca="1" si="721"/>
        <v>23.596877995436543</v>
      </c>
      <c r="AAO22" s="24">
        <f t="shared" ca="1" si="722"/>
        <v>25.355394917049484</v>
      </c>
      <c r="AAP22" s="24">
        <f t="shared" ca="1" si="723"/>
        <v>23.076812576380359</v>
      </c>
      <c r="AAQ22" s="24">
        <f t="shared" ca="1" si="724"/>
        <v>25.324146156647181</v>
      </c>
      <c r="AAR22" s="24">
        <f t="shared" ca="1" si="725"/>
        <v>24.688753721898383</v>
      </c>
      <c r="AAS22" s="24">
        <f t="shared" ca="1" si="726"/>
        <v>26.605173750426609</v>
      </c>
      <c r="AAT22" s="24">
        <f t="shared" ca="1" si="727"/>
        <v>21.195352084381469</v>
      </c>
      <c r="AAU22" s="24">
        <f t="shared" ca="1" si="728"/>
        <v>28.095661955515563</v>
      </c>
      <c r="AAV22" s="24">
        <f t="shared" ca="1" si="729"/>
        <v>22.072931518149193</v>
      </c>
      <c r="AAW22" s="24">
        <f t="shared" ca="1" si="730"/>
        <v>25.415231602241413</v>
      </c>
      <c r="AAX22" s="24">
        <f t="shared" ca="1" si="731"/>
        <v>23.395101670390968</v>
      </c>
      <c r="AAY22" s="24">
        <f t="shared" ca="1" si="732"/>
        <v>26.494252528870383</v>
      </c>
      <c r="AAZ22" s="24">
        <f t="shared" ca="1" si="733"/>
        <v>26.14600974392771</v>
      </c>
      <c r="ABA22" s="24">
        <f t="shared" ca="1" si="734"/>
        <v>21.923336762675778</v>
      </c>
      <c r="ABB22" s="24">
        <f t="shared" ca="1" si="735"/>
        <v>25.694446860431544</v>
      </c>
      <c r="ABC22" s="24">
        <f t="shared" ca="1" si="736"/>
        <v>24.687311942189808</v>
      </c>
      <c r="ABD22" s="24">
        <f t="shared" ca="1" si="737"/>
        <v>30.047834386779869</v>
      </c>
      <c r="ABE22" s="24">
        <f t="shared" ca="1" si="738"/>
        <v>24.791894345686465</v>
      </c>
      <c r="ABF22" s="24">
        <f t="shared" ca="1" si="739"/>
        <v>25.675362545023688</v>
      </c>
      <c r="ABG22" s="24">
        <f t="shared" ca="1" si="740"/>
        <v>25.157770814275413</v>
      </c>
      <c r="ABH22" s="24">
        <f t="shared" ca="1" si="741"/>
        <v>22.243569247369365</v>
      </c>
      <c r="ABI22" s="24">
        <f t="shared" ca="1" si="742"/>
        <v>25.10502521771539</v>
      </c>
      <c r="ABJ22" s="24">
        <f t="shared" ca="1" si="743"/>
        <v>22.703332290623116</v>
      </c>
      <c r="ABK22" s="24">
        <f t="shared" ca="1" si="744"/>
        <v>27.662423155164237</v>
      </c>
      <c r="ABL22" s="24">
        <f t="shared" ca="1" si="745"/>
        <v>24.157151004014963</v>
      </c>
      <c r="ABM22" s="24">
        <f t="shared" ca="1" si="746"/>
        <v>21.768339001147911</v>
      </c>
      <c r="ABN22" s="24">
        <f t="shared" ca="1" si="747"/>
        <v>23.475362505932004</v>
      </c>
      <c r="ABO22" s="24">
        <f t="shared" ca="1" si="748"/>
        <v>23.048796941983603</v>
      </c>
      <c r="ABP22" s="24">
        <f t="shared" ca="1" si="749"/>
        <v>22.71844519946421</v>
      </c>
      <c r="ABQ22" s="24">
        <f t="shared" ca="1" si="750"/>
        <v>24.479539215775798</v>
      </c>
      <c r="ABR22" s="24">
        <f t="shared" ca="1" si="751"/>
        <v>25.742352657189226</v>
      </c>
      <c r="ABS22" s="24">
        <f t="shared" ca="1" si="752"/>
        <v>21.260884733918857</v>
      </c>
      <c r="ABT22" s="24">
        <f t="shared" ca="1" si="753"/>
        <v>24.486022691020615</v>
      </c>
      <c r="ABU22" s="24">
        <f t="shared" ca="1" si="754"/>
        <v>24.079890843126801</v>
      </c>
      <c r="ABV22" s="24">
        <f t="shared" ca="1" si="755"/>
        <v>26.837576075829364</v>
      </c>
      <c r="ABW22" s="24">
        <f t="shared" ca="1" si="756"/>
        <v>28.717364228953006</v>
      </c>
      <c r="ABX22" s="24">
        <f t="shared" ca="1" si="757"/>
        <v>22.854940821569706</v>
      </c>
      <c r="ABY22" s="24">
        <f t="shared" ca="1" si="758"/>
        <v>27.279538082985837</v>
      </c>
      <c r="ABZ22" s="24">
        <f t="shared" ca="1" si="759"/>
        <v>24.04277778428099</v>
      </c>
      <c r="ACA22" s="24">
        <f t="shared" ca="1" si="760"/>
        <v>23.251716336095608</v>
      </c>
      <c r="ACB22" s="24">
        <f t="shared" ca="1" si="761"/>
        <v>24.553542024743301</v>
      </c>
      <c r="ACC22" s="24">
        <f t="shared" ca="1" si="762"/>
        <v>25.12152709382184</v>
      </c>
      <c r="ACD22" s="24">
        <f t="shared" ca="1" si="763"/>
        <v>26.409475524031564</v>
      </c>
      <c r="ACE22" s="24">
        <f t="shared" ca="1" si="764"/>
        <v>25.393658353865529</v>
      </c>
      <c r="ACF22" s="24">
        <f t="shared" ca="1" si="765"/>
        <v>22.223640445945797</v>
      </c>
      <c r="ACG22" s="24">
        <f t="shared" ca="1" si="766"/>
        <v>26.460053208066849</v>
      </c>
      <c r="ACH22" s="24">
        <f t="shared" ca="1" si="767"/>
        <v>24.390396371516921</v>
      </c>
      <c r="ACI22" s="24">
        <f t="shared" ca="1" si="768"/>
        <v>21.454802918790477</v>
      </c>
      <c r="ACJ22" s="24">
        <f t="shared" ca="1" si="769"/>
        <v>26.734041905225784</v>
      </c>
      <c r="ACK22" s="24">
        <f t="shared" ca="1" si="770"/>
        <v>23.439731158892116</v>
      </c>
      <c r="ACL22" s="24">
        <f t="shared" ca="1" si="771"/>
        <v>27.934722511866571</v>
      </c>
      <c r="ACM22" s="24">
        <f t="shared" ca="1" si="772"/>
        <v>22.869823842156652</v>
      </c>
      <c r="ACN22" s="24">
        <f t="shared" ca="1" si="773"/>
        <v>29.112948877743296</v>
      </c>
      <c r="ACO22" s="24">
        <f t="shared" ca="1" si="774"/>
        <v>26.325864949168636</v>
      </c>
      <c r="ACP22" s="24">
        <f t="shared" ca="1" si="775"/>
        <v>24.850839269569722</v>
      </c>
      <c r="ACQ22" s="24">
        <f t="shared" ca="1" si="776"/>
        <v>28.314848115849408</v>
      </c>
      <c r="ACR22" s="24">
        <f t="shared" ca="1" si="777"/>
        <v>27.647768308443727</v>
      </c>
      <c r="ACS22" s="24">
        <f t="shared" ca="1" si="778"/>
        <v>25.615478030303944</v>
      </c>
      <c r="ACT22" s="24">
        <f t="shared" ca="1" si="779"/>
        <v>25.863271261541534</v>
      </c>
      <c r="ACU22" s="24">
        <f t="shared" ca="1" si="780"/>
        <v>24.200436959815129</v>
      </c>
      <c r="ACV22" s="24">
        <f t="shared" ca="1" si="781"/>
        <v>28.632921473502137</v>
      </c>
      <c r="ACW22" s="24">
        <f t="shared" ca="1" si="782"/>
        <v>25.577742825905634</v>
      </c>
      <c r="ACX22" s="24">
        <f t="shared" ca="1" si="783"/>
        <v>21.499786549786005</v>
      </c>
      <c r="ACY22" s="24">
        <f t="shared" ca="1" si="784"/>
        <v>26.433124169724227</v>
      </c>
      <c r="ACZ22" s="24">
        <f t="shared" ca="1" si="785"/>
        <v>22.020170970854824</v>
      </c>
      <c r="ADA22" s="24">
        <f t="shared" ca="1" si="786"/>
        <v>23.310414096364191</v>
      </c>
      <c r="ADB22" s="24">
        <f t="shared" ca="1" si="787"/>
        <v>29.123248755121448</v>
      </c>
      <c r="ADC22" s="24">
        <f t="shared" ca="1" si="788"/>
        <v>26.537842535594329</v>
      </c>
      <c r="ADD22" s="24">
        <f t="shared" ca="1" si="789"/>
        <v>25.722121753748869</v>
      </c>
      <c r="ADE22" s="24">
        <f t="shared" ca="1" si="790"/>
        <v>25.266261275307983</v>
      </c>
      <c r="ADF22" s="24">
        <f t="shared" ca="1" si="791"/>
        <v>25.360802623985673</v>
      </c>
      <c r="ADG22" s="24">
        <f t="shared" ca="1" si="792"/>
        <v>23.490545165555762</v>
      </c>
      <c r="ADH22" s="24">
        <f t="shared" ca="1" si="793"/>
        <v>24.635578090546932</v>
      </c>
      <c r="ADI22" s="24">
        <f t="shared" ca="1" si="794"/>
        <v>24.400907991854606</v>
      </c>
      <c r="ADJ22" s="24">
        <f t="shared" ca="1" si="795"/>
        <v>24.907308764790109</v>
      </c>
      <c r="ADK22" s="24">
        <f t="shared" ca="1" si="796"/>
        <v>25.969195725234723</v>
      </c>
      <c r="ADL22" s="24">
        <f t="shared" ca="1" si="797"/>
        <v>23.50958995501064</v>
      </c>
      <c r="ADM22" s="24">
        <f t="shared" ca="1" si="798"/>
        <v>24.899663062729797</v>
      </c>
      <c r="ADN22" s="24">
        <f t="shared" ca="1" si="799"/>
        <v>22.501852751234047</v>
      </c>
      <c r="ADO22" s="24">
        <f t="shared" ca="1" si="800"/>
        <v>24.302106503294745</v>
      </c>
      <c r="ADP22" s="24">
        <f t="shared" ca="1" si="801"/>
        <v>25.712248827140765</v>
      </c>
      <c r="ADQ22" s="24">
        <f t="shared" ca="1" si="802"/>
        <v>24.473370909081851</v>
      </c>
      <c r="ADR22" s="24">
        <f t="shared" ca="1" si="803"/>
        <v>25.362824291479658</v>
      </c>
      <c r="ADS22" s="24">
        <f t="shared" ca="1" si="804"/>
        <v>23.161072060908282</v>
      </c>
      <c r="ADT22" s="24">
        <f t="shared" ca="1" si="805"/>
        <v>25.370177798002391</v>
      </c>
      <c r="ADU22" s="24">
        <f t="shared" ca="1" si="806"/>
        <v>23.338750417730495</v>
      </c>
      <c r="ADV22" s="24">
        <f t="shared" ca="1" si="807"/>
        <v>22.707222206080427</v>
      </c>
      <c r="ADW22" s="24">
        <f t="shared" ca="1" si="808"/>
        <v>25.822180399830017</v>
      </c>
      <c r="ADX22" s="24">
        <f t="shared" ca="1" si="809"/>
        <v>24.545083665843478</v>
      </c>
      <c r="ADY22" s="24">
        <f t="shared" ca="1" si="810"/>
        <v>25.198504602866212</v>
      </c>
      <c r="ADZ22" s="24">
        <f t="shared" ca="1" si="811"/>
        <v>28.692244501260681</v>
      </c>
      <c r="AEA22" s="24">
        <f t="shared" ca="1" si="812"/>
        <v>25.089752244359957</v>
      </c>
      <c r="AEB22" s="24">
        <f t="shared" ca="1" si="813"/>
        <v>24.062324312066423</v>
      </c>
      <c r="AEC22" s="24">
        <f t="shared" ca="1" si="814"/>
        <v>23.917943952287263</v>
      </c>
      <c r="AED22" s="24">
        <f t="shared" ca="1" si="815"/>
        <v>27.152449271851701</v>
      </c>
      <c r="AEE22" s="24">
        <f t="shared" ca="1" si="816"/>
        <v>23.692913225614301</v>
      </c>
      <c r="AEF22" s="24">
        <f t="shared" ca="1" si="817"/>
        <v>21.350283668054612</v>
      </c>
      <c r="AEG22" s="24">
        <f t="shared" ca="1" si="818"/>
        <v>25.853069123093263</v>
      </c>
      <c r="AEH22" s="24">
        <f t="shared" ca="1" si="819"/>
        <v>24.401420852816312</v>
      </c>
      <c r="AEI22" s="24">
        <f t="shared" ca="1" si="820"/>
        <v>30.368741649592444</v>
      </c>
      <c r="AEJ22" s="24">
        <f t="shared" ca="1" si="821"/>
        <v>21.422378414125472</v>
      </c>
      <c r="AEK22" s="24">
        <f t="shared" ca="1" si="822"/>
        <v>22.496215857210249</v>
      </c>
      <c r="AEL22" s="24">
        <f t="shared" ca="1" si="823"/>
        <v>24.159220630621011</v>
      </c>
      <c r="AEM22" s="24">
        <f t="shared" ca="1" si="824"/>
        <v>26.7953018880489</v>
      </c>
      <c r="AEN22" s="24">
        <f t="shared" ca="1" si="825"/>
        <v>25.913741373589538</v>
      </c>
      <c r="AEO22" s="24">
        <f t="shared" ca="1" si="826"/>
        <v>23.959535709115183</v>
      </c>
      <c r="AEP22" s="24">
        <f t="shared" ca="1" si="827"/>
        <v>22.420095631951249</v>
      </c>
      <c r="AEQ22" s="24">
        <f t="shared" ca="1" si="828"/>
        <v>22.182503196821592</v>
      </c>
      <c r="AER22" s="24">
        <f t="shared" ca="1" si="829"/>
        <v>27.076928782232933</v>
      </c>
      <c r="AES22" s="24">
        <f t="shared" ca="1" si="830"/>
        <v>23.686667745179307</v>
      </c>
      <c r="AET22" s="24">
        <f t="shared" ca="1" si="831"/>
        <v>22.511049690478785</v>
      </c>
      <c r="AEU22" s="24">
        <f t="shared" ca="1" si="832"/>
        <v>25.354403557716807</v>
      </c>
      <c r="AEV22" s="24">
        <f t="shared" ca="1" si="833"/>
        <v>27.117648474982548</v>
      </c>
      <c r="AEW22" s="24">
        <f t="shared" ca="1" si="834"/>
        <v>26.075117634605039</v>
      </c>
      <c r="AEX22" s="24">
        <f t="shared" ca="1" si="835"/>
        <v>24.054023806743242</v>
      </c>
      <c r="AEY22" s="24">
        <f t="shared" ca="1" si="836"/>
        <v>21.436603820988825</v>
      </c>
      <c r="AEZ22" s="24">
        <f t="shared" ca="1" si="837"/>
        <v>25.546555280485805</v>
      </c>
      <c r="AFA22" s="24">
        <f t="shared" ca="1" si="838"/>
        <v>26.393145770415</v>
      </c>
      <c r="AFB22" s="24">
        <f t="shared" ca="1" si="839"/>
        <v>22.546720056656</v>
      </c>
      <c r="AFC22" s="24">
        <f t="shared" ca="1" si="840"/>
        <v>23.728089142328088</v>
      </c>
      <c r="AFD22" s="24">
        <f t="shared" ca="1" si="841"/>
        <v>24.991615967642186</v>
      </c>
      <c r="AFE22" s="24">
        <f t="shared" ca="1" si="842"/>
        <v>25.962138006387494</v>
      </c>
      <c r="AFF22" s="24">
        <f t="shared" ca="1" si="843"/>
        <v>25.008979710059531</v>
      </c>
      <c r="AFG22" s="24">
        <f t="shared" ca="1" si="844"/>
        <v>24.665499038764349</v>
      </c>
      <c r="AFH22" s="24">
        <f t="shared" ca="1" si="845"/>
        <v>21.19111920247958</v>
      </c>
      <c r="AFI22" s="24">
        <f t="shared" ca="1" si="846"/>
        <v>23.232111705645263</v>
      </c>
      <c r="AFJ22" s="24">
        <f t="shared" ca="1" si="847"/>
        <v>28.193965395348393</v>
      </c>
      <c r="AFK22" s="24">
        <f t="shared" ca="1" si="848"/>
        <v>23.667508927018517</v>
      </c>
      <c r="AFL22" s="24">
        <f t="shared" ca="1" si="849"/>
        <v>23.142178514035205</v>
      </c>
      <c r="AFM22" s="24">
        <f t="shared" ca="1" si="850"/>
        <v>24.963951616971709</v>
      </c>
      <c r="AFN22" s="24">
        <f t="shared" ca="1" si="851"/>
        <v>21.161375494177289</v>
      </c>
      <c r="AFO22" s="24">
        <f t="shared" ca="1" si="852"/>
        <v>22.866572784179976</v>
      </c>
      <c r="AFP22" s="24">
        <f t="shared" ca="1" si="853"/>
        <v>26.868407557325643</v>
      </c>
      <c r="AFQ22" s="24">
        <f t="shared" ca="1" si="854"/>
        <v>25.92409558600357</v>
      </c>
      <c r="AFR22" s="24">
        <f t="shared" ca="1" si="855"/>
        <v>24.489837928437286</v>
      </c>
      <c r="AFS22" s="24">
        <f t="shared" ca="1" si="856"/>
        <v>32.294462447470309</v>
      </c>
      <c r="AFT22" s="24">
        <f t="shared" ca="1" si="857"/>
        <v>25.057485778189093</v>
      </c>
      <c r="AFU22" s="24">
        <f t="shared" ca="1" si="858"/>
        <v>24.828128224573227</v>
      </c>
      <c r="AFV22" s="24">
        <f t="shared" ca="1" si="859"/>
        <v>23.255976280675352</v>
      </c>
      <c r="AFW22" s="24">
        <f t="shared" ca="1" si="860"/>
        <v>28.009878817204715</v>
      </c>
      <c r="AFX22" s="24">
        <f t="shared" ca="1" si="861"/>
        <v>25.704711125412263</v>
      </c>
      <c r="AFY22" s="24">
        <f t="shared" ca="1" si="862"/>
        <v>23.53824016390455</v>
      </c>
      <c r="AFZ22" s="24">
        <f t="shared" ca="1" si="863"/>
        <v>22.631055737545786</v>
      </c>
      <c r="AGA22" s="24">
        <f t="shared" ca="1" si="864"/>
        <v>26.490606287385749</v>
      </c>
      <c r="AGB22" s="24">
        <f t="shared" ca="1" si="865"/>
        <v>22.475434633585891</v>
      </c>
      <c r="AGC22" s="24">
        <f t="shared" ca="1" si="866"/>
        <v>24.075881409753553</v>
      </c>
      <c r="AGD22" s="24">
        <f t="shared" ca="1" si="867"/>
        <v>23.153394201714029</v>
      </c>
      <c r="AGE22" s="24">
        <f t="shared" ca="1" si="868"/>
        <v>27.461099565192345</v>
      </c>
      <c r="AGF22" s="24">
        <f t="shared" ca="1" si="869"/>
        <v>24.251779891539371</v>
      </c>
      <c r="AGG22" s="24">
        <f t="shared" ca="1" si="870"/>
        <v>25.224520731127782</v>
      </c>
      <c r="AGH22" s="24">
        <f t="shared" ca="1" si="871"/>
        <v>23.266637501215239</v>
      </c>
      <c r="AGI22" s="24">
        <f t="shared" ca="1" si="872"/>
        <v>25.350219401785687</v>
      </c>
      <c r="AGJ22" s="24">
        <f t="shared" ca="1" si="873"/>
        <v>23.649264158961277</v>
      </c>
      <c r="AGK22" s="24">
        <f t="shared" ca="1" si="874"/>
        <v>23.856537012311396</v>
      </c>
      <c r="AGL22" s="24">
        <f t="shared" ca="1" si="875"/>
        <v>24.882748378684163</v>
      </c>
      <c r="AGM22" s="24">
        <f t="shared" ca="1" si="876"/>
        <v>22.55584660764557</v>
      </c>
      <c r="AGN22" s="24">
        <f t="shared" ca="1" si="877"/>
        <v>27.248521457609801</v>
      </c>
      <c r="AGO22" s="24">
        <f t="shared" ca="1" si="878"/>
        <v>23.752296001634832</v>
      </c>
      <c r="AGP22" s="24">
        <f t="shared" ca="1" si="879"/>
        <v>25.985487338639135</v>
      </c>
      <c r="AGQ22" s="24">
        <f t="shared" ca="1" si="880"/>
        <v>28.151937942135572</v>
      </c>
      <c r="AGR22" s="24">
        <f t="shared" ca="1" si="881"/>
        <v>22.911157882633031</v>
      </c>
      <c r="AGS22" s="24">
        <f t="shared" ca="1" si="882"/>
        <v>30.246315109039585</v>
      </c>
      <c r="AGT22" s="24">
        <f t="shared" ca="1" si="883"/>
        <v>25.656688262508453</v>
      </c>
      <c r="AGU22" s="24">
        <f t="shared" ca="1" si="884"/>
        <v>27.382806229222201</v>
      </c>
      <c r="AGV22" s="24">
        <f t="shared" ca="1" si="885"/>
        <v>22.586221065327905</v>
      </c>
      <c r="AGW22" s="24">
        <f t="shared" ca="1" si="886"/>
        <v>30.003282194377903</v>
      </c>
      <c r="AGX22" s="24">
        <f t="shared" ca="1" si="887"/>
        <v>28.068585371960143</v>
      </c>
      <c r="AGY22" s="24">
        <f t="shared" ca="1" si="888"/>
        <v>24.870704416630371</v>
      </c>
      <c r="AGZ22" s="24">
        <f t="shared" ca="1" si="889"/>
        <v>27.483709012332827</v>
      </c>
      <c r="AHA22" s="24">
        <f t="shared" ca="1" si="890"/>
        <v>24.571626256217755</v>
      </c>
      <c r="AHB22" s="24">
        <f t="shared" ca="1" si="891"/>
        <v>26.849325378053393</v>
      </c>
      <c r="AHC22" s="24">
        <f t="shared" ca="1" si="892"/>
        <v>28.737347249923548</v>
      </c>
      <c r="AHD22" s="24">
        <f t="shared" ca="1" si="893"/>
        <v>26.024430495549307</v>
      </c>
      <c r="AHE22" s="24">
        <f t="shared" ca="1" si="894"/>
        <v>24.458402205903585</v>
      </c>
      <c r="AHF22" s="24">
        <f t="shared" ca="1" si="895"/>
        <v>26.449173238847404</v>
      </c>
      <c r="AHG22" s="24">
        <f t="shared" ca="1" si="896"/>
        <v>26.081651717314706</v>
      </c>
      <c r="AHH22" s="24">
        <f t="shared" ca="1" si="897"/>
        <v>24.541843559364743</v>
      </c>
      <c r="AHI22" s="24">
        <f t="shared" ca="1" si="898"/>
        <v>23.744550733837329</v>
      </c>
      <c r="AHJ22" s="24">
        <f t="shared" ca="1" si="899"/>
        <v>23.162350838113852</v>
      </c>
      <c r="AHK22" s="24">
        <f t="shared" ca="1" si="900"/>
        <v>26.154724451638369</v>
      </c>
      <c r="AHL22" s="24">
        <f t="shared" ca="1" si="901"/>
        <v>27.117841880998668</v>
      </c>
      <c r="AHM22" s="24">
        <f t="shared" ca="1" si="902"/>
        <v>25.187362998505971</v>
      </c>
      <c r="AHN22" s="24">
        <f t="shared" ca="1" si="903"/>
        <v>26.202736613180786</v>
      </c>
      <c r="AHO22" s="24">
        <f t="shared" ca="1" si="904"/>
        <v>23.147425453290044</v>
      </c>
      <c r="AHP22" s="24">
        <f t="shared" ca="1" si="905"/>
        <v>24.257115568794099</v>
      </c>
      <c r="AHQ22" s="24">
        <f t="shared" ca="1" si="906"/>
        <v>25.468511445556242</v>
      </c>
      <c r="AHR22" s="24">
        <f t="shared" ca="1" si="907"/>
        <v>29.845133728839123</v>
      </c>
      <c r="AHS22" s="24">
        <f t="shared" ca="1" si="908"/>
        <v>25.913511359848474</v>
      </c>
      <c r="AHT22" s="24">
        <f t="shared" ca="1" si="909"/>
        <v>22.521834931633933</v>
      </c>
      <c r="AHU22" s="24">
        <f t="shared" ca="1" si="910"/>
        <v>26.183282731555163</v>
      </c>
      <c r="AHV22" s="24">
        <f t="shared" ca="1" si="911"/>
        <v>22.355174097505753</v>
      </c>
      <c r="AHW22" s="24">
        <f t="shared" ca="1" si="912"/>
        <v>23.3408388393397</v>
      </c>
      <c r="AHX22" s="24">
        <f t="shared" ca="1" si="913"/>
        <v>22.231624306788223</v>
      </c>
      <c r="AHY22" s="24">
        <f t="shared" ca="1" si="914"/>
        <v>24.70393258988743</v>
      </c>
      <c r="AHZ22" s="24">
        <f t="shared" ca="1" si="915"/>
        <v>23.823656032921029</v>
      </c>
      <c r="AIA22" s="24">
        <f t="shared" ca="1" si="916"/>
        <v>22.383891925161453</v>
      </c>
      <c r="AIB22" s="24">
        <f t="shared" ca="1" si="917"/>
        <v>26.549943482257635</v>
      </c>
      <c r="AIC22" s="24">
        <f t="shared" ca="1" si="918"/>
        <v>24.107919999939153</v>
      </c>
      <c r="AID22" s="24">
        <f t="shared" ca="1" si="919"/>
        <v>24.054573871126095</v>
      </c>
      <c r="AIE22" s="24">
        <f t="shared" ca="1" si="920"/>
        <v>23.727864661187315</v>
      </c>
      <c r="AIF22" s="24">
        <f t="shared" ca="1" si="921"/>
        <v>26.567844999681906</v>
      </c>
      <c r="AIG22" s="24">
        <f t="shared" ca="1" si="922"/>
        <v>25.357132121777969</v>
      </c>
      <c r="AIH22" s="24">
        <f t="shared" ca="1" si="923"/>
        <v>23.102701631863191</v>
      </c>
      <c r="AII22" s="24">
        <f t="shared" ca="1" si="924"/>
        <v>25.617259669302317</v>
      </c>
      <c r="AIJ22" s="24">
        <f t="shared" ca="1" si="925"/>
        <v>23.712075002008973</v>
      </c>
      <c r="AIK22" s="24">
        <f t="shared" ca="1" si="926"/>
        <v>25.048258775457853</v>
      </c>
      <c r="AIL22" s="24">
        <f t="shared" ca="1" si="927"/>
        <v>21.535546871823197</v>
      </c>
      <c r="AIM22" s="24">
        <f t="shared" ca="1" si="928"/>
        <v>24.862161673168774</v>
      </c>
      <c r="AIN22" s="24">
        <f t="shared" ca="1" si="929"/>
        <v>23.920650148839627</v>
      </c>
      <c r="AIO22" s="24">
        <f t="shared" ca="1" si="930"/>
        <v>29.885240381194567</v>
      </c>
      <c r="AIP22" s="24">
        <f t="shared" ca="1" si="931"/>
        <v>23.44062603537197</v>
      </c>
      <c r="AIQ22" s="24">
        <f t="shared" ca="1" si="932"/>
        <v>26.464067619350573</v>
      </c>
      <c r="AIR22" s="24">
        <f t="shared" ca="1" si="933"/>
        <v>21.643595710067657</v>
      </c>
      <c r="AIS22" s="24">
        <f t="shared" ca="1" si="934"/>
        <v>23.771653459243744</v>
      </c>
      <c r="AIT22" s="24">
        <f t="shared" ca="1" si="935"/>
        <v>25.251872575184052</v>
      </c>
      <c r="AIU22" s="24">
        <f t="shared" ca="1" si="936"/>
        <v>26.735457455951543</v>
      </c>
      <c r="AIV22" s="24">
        <f t="shared" ca="1" si="937"/>
        <v>24.486877225959265</v>
      </c>
      <c r="AIW22" s="24">
        <f t="shared" ca="1" si="938"/>
        <v>26.979042002652868</v>
      </c>
      <c r="AIX22" s="24">
        <f t="shared" ca="1" si="939"/>
        <v>23.01897567488923</v>
      </c>
      <c r="AIY22" s="24">
        <f t="shared" ca="1" si="940"/>
        <v>25.188626745116022</v>
      </c>
      <c r="AIZ22" s="24">
        <f t="shared" ca="1" si="941"/>
        <v>22.419118479846627</v>
      </c>
      <c r="AJA22" s="24">
        <f t="shared" ca="1" si="942"/>
        <v>28.037407348737005</v>
      </c>
      <c r="AJB22" s="24">
        <f t="shared" ca="1" si="943"/>
        <v>24.798289105611012</v>
      </c>
      <c r="AJC22" s="24">
        <f t="shared" ca="1" si="944"/>
        <v>26.903930234312352</v>
      </c>
      <c r="AJD22" s="24">
        <f t="shared" ca="1" si="945"/>
        <v>24.058228881277078</v>
      </c>
      <c r="AJE22" s="24">
        <f t="shared" ca="1" si="946"/>
        <v>25.515370536032382</v>
      </c>
      <c r="AJF22" s="24">
        <f t="shared" ca="1" si="947"/>
        <v>23.960045395127882</v>
      </c>
      <c r="AJG22" s="24">
        <f t="shared" ca="1" si="948"/>
        <v>21.562681183105784</v>
      </c>
      <c r="AJH22" s="24">
        <f t="shared" ca="1" si="949"/>
        <v>24.823124138250968</v>
      </c>
      <c r="AJI22" s="24">
        <f t="shared" ca="1" si="950"/>
        <v>24.471000179637869</v>
      </c>
      <c r="AJJ22" s="24">
        <f t="shared" ca="1" si="951"/>
        <v>26.012098803530822</v>
      </c>
      <c r="AJK22" s="24">
        <f t="shared" ca="1" si="952"/>
        <v>24.314565510851793</v>
      </c>
      <c r="AJL22" s="24">
        <f t="shared" ca="1" si="953"/>
        <v>24.476055594516051</v>
      </c>
      <c r="AJM22" s="24">
        <f t="shared" ca="1" si="954"/>
        <v>23.949189431210229</v>
      </c>
      <c r="AJN22" s="24">
        <f t="shared" ca="1" si="955"/>
        <v>22.63518040464821</v>
      </c>
      <c r="AJO22" s="24">
        <f t="shared" ca="1" si="956"/>
        <v>24.981918960640979</v>
      </c>
      <c r="AJP22" s="24">
        <f t="shared" ca="1" si="957"/>
        <v>27.036446723358882</v>
      </c>
      <c r="AJQ22" s="24">
        <f t="shared" ca="1" si="958"/>
        <v>23.252180503303318</v>
      </c>
      <c r="AJR22" s="24">
        <f t="shared" ca="1" si="959"/>
        <v>22.534218678780057</v>
      </c>
      <c r="AJS22" s="24">
        <f t="shared" ca="1" si="960"/>
        <v>24.957023978893712</v>
      </c>
      <c r="AJT22" s="24">
        <f t="shared" ca="1" si="961"/>
        <v>27.490731896869363</v>
      </c>
      <c r="AJU22" s="24">
        <f t="shared" ca="1" si="962"/>
        <v>27.831886163910557</v>
      </c>
      <c r="AJV22" s="24">
        <f t="shared" ca="1" si="963"/>
        <v>24.152748853772064</v>
      </c>
      <c r="AJW22" s="24">
        <f t="shared" ca="1" si="964"/>
        <v>25.438118535154619</v>
      </c>
      <c r="AJX22" s="24">
        <f t="shared" ca="1" si="965"/>
        <v>28.128049886587966</v>
      </c>
      <c r="AJY22" s="24">
        <f t="shared" ca="1" si="966"/>
        <v>24.092786480951276</v>
      </c>
      <c r="AJZ22" s="24">
        <f t="shared" ca="1" si="967"/>
        <v>23.644665456607434</v>
      </c>
      <c r="AKA22" s="24">
        <f t="shared" ca="1" si="968"/>
        <v>23.034588925818348</v>
      </c>
      <c r="AKB22" s="24">
        <f t="shared" ca="1" si="969"/>
        <v>23.065853959375982</v>
      </c>
      <c r="AKC22" s="24">
        <f t="shared" ca="1" si="970"/>
        <v>23.953311809889943</v>
      </c>
      <c r="AKD22" s="24">
        <f t="shared" ca="1" si="971"/>
        <v>24.146869942915352</v>
      </c>
      <c r="AKE22" s="24">
        <f t="shared" ca="1" si="972"/>
        <v>28.932595754325771</v>
      </c>
      <c r="AKF22" s="24">
        <f t="shared" ca="1" si="973"/>
        <v>24.709568595208925</v>
      </c>
      <c r="AKG22" s="24">
        <f t="shared" ca="1" si="974"/>
        <v>26.392956063439243</v>
      </c>
      <c r="AKH22" s="24">
        <f t="shared" ca="1" si="975"/>
        <v>22.597708228427003</v>
      </c>
      <c r="AKI22" s="24">
        <f t="shared" ca="1" si="976"/>
        <v>22.379583024319995</v>
      </c>
      <c r="AKJ22" s="24">
        <f t="shared" ca="1" si="977"/>
        <v>27.021739450286329</v>
      </c>
      <c r="AKK22" s="24">
        <f t="shared" ca="1" si="978"/>
        <v>21.05152824392631</v>
      </c>
      <c r="AKL22" s="24">
        <f t="shared" ca="1" si="979"/>
        <v>25.058910477498134</v>
      </c>
      <c r="AKM22" s="24">
        <f t="shared" ca="1" si="980"/>
        <v>27.800089236387915</v>
      </c>
      <c r="AKN22" s="24">
        <f t="shared" ca="1" si="981"/>
        <v>24.177269037774707</v>
      </c>
      <c r="AKO22" s="24">
        <f t="shared" ca="1" si="982"/>
        <v>22.315501739899616</v>
      </c>
      <c r="AKP22" s="24">
        <f t="shared" ca="1" si="983"/>
        <v>23.971983448214768</v>
      </c>
      <c r="AKQ22" s="24">
        <f t="shared" ca="1" si="984"/>
        <v>26.489574764298112</v>
      </c>
      <c r="AKR22" s="24">
        <f t="shared" ca="1" si="985"/>
        <v>23.581573657445613</v>
      </c>
      <c r="AKS22" s="24">
        <f t="shared" ca="1" si="986"/>
        <v>25.924312952278981</v>
      </c>
      <c r="AKT22" s="24">
        <f t="shared" ca="1" si="987"/>
        <v>24.169270383956725</v>
      </c>
      <c r="AKU22" s="24">
        <f t="shared" ca="1" si="988"/>
        <v>26.294903979732307</v>
      </c>
      <c r="AKV22" s="24">
        <f t="shared" ca="1" si="989"/>
        <v>22.364061747016155</v>
      </c>
      <c r="AKW22" s="24">
        <f t="shared" ca="1" si="990"/>
        <v>25.731765074377016</v>
      </c>
      <c r="AKX22" s="24">
        <f t="shared" ca="1" si="991"/>
        <v>27.429834832631489</v>
      </c>
      <c r="AKY22" s="24">
        <f t="shared" ca="1" si="992"/>
        <v>23.354563082479103</v>
      </c>
      <c r="AKZ22" s="24">
        <f t="shared" ca="1" si="993"/>
        <v>22.934011800134417</v>
      </c>
      <c r="ALA22" s="24">
        <f t="shared" ca="1" si="994"/>
        <v>24.7595360848754</v>
      </c>
      <c r="ALB22" s="24">
        <f t="shared" ca="1" si="995"/>
        <v>27.836709195885796</v>
      </c>
      <c r="ALC22" s="24">
        <f t="shared" ca="1" si="996"/>
        <v>27.806876545587116</v>
      </c>
      <c r="ALD22" s="24">
        <f t="shared" ca="1" si="997"/>
        <v>25.273622678364731</v>
      </c>
      <c r="ALE22" s="24">
        <f t="shared" ca="1" si="998"/>
        <v>25.542401638595237</v>
      </c>
      <c r="ALF22" s="24">
        <f t="shared" ca="1" si="999"/>
        <v>22.331041910171951</v>
      </c>
      <c r="ALG22" s="24">
        <f t="shared" ca="1" si="1000"/>
        <v>23.801183042850862</v>
      </c>
      <c r="ALH22" s="24">
        <f t="shared" ca="1" si="1001"/>
        <v>28.645950181774467</v>
      </c>
      <c r="ALI22" s="24">
        <f t="shared" ca="1" si="1002"/>
        <v>25.242405746861682</v>
      </c>
      <c r="ALJ22" s="24">
        <f t="shared" ca="1" si="1003"/>
        <v>25.372009050204078</v>
      </c>
      <c r="ALK22" s="24">
        <f t="shared" ca="1" si="1004"/>
        <v>25.042362930042788</v>
      </c>
      <c r="ALL22" s="24">
        <f t="shared" ca="1" si="1005"/>
        <v>27.969285979879256</v>
      </c>
      <c r="ALM22" s="24">
        <f t="shared" ca="1" si="1006"/>
        <v>25.292622204374783</v>
      </c>
      <c r="ALN22" s="24">
        <f t="shared" ca="1" si="1007"/>
        <v>24.537207036921597</v>
      </c>
      <c r="ALO22" s="24">
        <f t="shared" ca="1" si="1008"/>
        <v>22.703936769611115</v>
      </c>
      <c r="ALP22" s="24">
        <f t="shared" ca="1" si="1009"/>
        <v>22.485870628153098</v>
      </c>
      <c r="ALQ22" s="24">
        <f t="shared" ca="1" si="1010"/>
        <v>24.911934431431884</v>
      </c>
      <c r="ALR22" s="24">
        <f t="shared" ca="1" si="1011"/>
        <v>24.530420960088016</v>
      </c>
      <c r="ALS22" s="24">
        <f t="shared" ca="1" si="1012"/>
        <v>23.379562697623317</v>
      </c>
      <c r="ALT22" s="24">
        <f t="shared" ca="1" si="1013"/>
        <v>26.370130215884128</v>
      </c>
      <c r="ALU22" s="24">
        <f t="shared" ca="1" si="1014"/>
        <v>23.047261484206064</v>
      </c>
      <c r="ALV22" s="24">
        <f t="shared" ca="1" si="1015"/>
        <v>23.206575574421294</v>
      </c>
      <c r="ALW22" s="24">
        <f t="shared" ca="1" si="1016"/>
        <v>24.095408132148918</v>
      </c>
      <c r="ALX22" s="24">
        <f t="shared" ca="1" si="1017"/>
        <v>30.474856382494316</v>
      </c>
    </row>
    <row r="23" spans="1:1012" x14ac:dyDescent="0.25">
      <c r="A23" s="8">
        <v>42762</v>
      </c>
      <c r="B23" s="22">
        <v>23.360001</v>
      </c>
      <c r="C23" s="15">
        <f t="shared" si="16"/>
        <v>-3.4188066026823237E-3</v>
      </c>
      <c r="K23" s="43" t="s">
        <v>77</v>
      </c>
      <c r="L23" s="42">
        <f t="shared" si="17"/>
        <v>20</v>
      </c>
      <c r="M23" s="41">
        <f t="shared" ca="1" si="18"/>
        <v>20.856216399783825</v>
      </c>
      <c r="N23" s="41">
        <f t="shared" ca="1" si="19"/>
        <v>26.664292716518958</v>
      </c>
      <c r="O23" s="41">
        <f t="shared" ca="1" si="20"/>
        <v>23.426135271969436</v>
      </c>
      <c r="P23" s="41">
        <f t="shared" ca="1" si="21"/>
        <v>27.629391179707678</v>
      </c>
      <c r="Q23" s="41">
        <f t="shared" ca="1" si="22"/>
        <v>26.180795370831191</v>
      </c>
      <c r="R23" s="41">
        <f t="shared" ca="1" si="23"/>
        <v>21.432135097638184</v>
      </c>
      <c r="S23" s="41">
        <f t="shared" ca="1" si="24"/>
        <v>24.12103896667373</v>
      </c>
      <c r="T23" s="41">
        <f t="shared" ca="1" si="25"/>
        <v>24.987729613834954</v>
      </c>
      <c r="U23" s="41">
        <f t="shared" ca="1" si="26"/>
        <v>29.189797471689623</v>
      </c>
      <c r="V23" s="41">
        <f t="shared" ca="1" si="27"/>
        <v>25.5456190462473</v>
      </c>
      <c r="W23" s="41">
        <f t="shared" ca="1" si="28"/>
        <v>25.378002845273421</v>
      </c>
      <c r="X23" s="41">
        <f t="shared" ca="1" si="29"/>
        <v>26.478444890616824</v>
      </c>
      <c r="Y23" s="41">
        <f t="shared" ca="1" si="30"/>
        <v>21.560922148653894</v>
      </c>
      <c r="Z23" s="41">
        <f t="shared" ca="1" si="31"/>
        <v>26.208782442909435</v>
      </c>
      <c r="AA23" s="41">
        <f t="shared" ca="1" si="32"/>
        <v>24.864286272012464</v>
      </c>
      <c r="AB23" s="41">
        <f t="shared" ca="1" si="33"/>
        <v>23.824742353950793</v>
      </c>
      <c r="AC23" s="41">
        <f t="shared" ca="1" si="34"/>
        <v>21.443627488900123</v>
      </c>
      <c r="AD23" s="41">
        <f t="shared" ca="1" si="35"/>
        <v>21.310706937181738</v>
      </c>
      <c r="AE23" s="41">
        <f t="shared" ca="1" si="36"/>
        <v>24.99263950051887</v>
      </c>
      <c r="AF23" s="41">
        <f t="shared" ca="1" si="37"/>
        <v>27.656185742590054</v>
      </c>
      <c r="AG23" s="41">
        <f t="shared" ca="1" si="38"/>
        <v>24.736001416956888</v>
      </c>
      <c r="AH23" s="41">
        <f t="shared" ca="1" si="39"/>
        <v>27.174414693585184</v>
      </c>
      <c r="AI23" s="41">
        <f t="shared" ca="1" si="40"/>
        <v>25.157091644986547</v>
      </c>
      <c r="AJ23" s="41">
        <f t="shared" ca="1" si="41"/>
        <v>24.329019672162008</v>
      </c>
      <c r="AK23" s="41">
        <f t="shared" ca="1" si="42"/>
        <v>24.613456847274911</v>
      </c>
      <c r="AL23" s="41">
        <f t="shared" ca="1" si="43"/>
        <v>23.766028510562883</v>
      </c>
      <c r="AM23" s="41">
        <f t="shared" ca="1" si="44"/>
        <v>22.986656351430828</v>
      </c>
      <c r="AN23" s="41">
        <f t="shared" ca="1" si="45"/>
        <v>23.729150305751645</v>
      </c>
      <c r="AO23" s="41">
        <f t="shared" ca="1" si="46"/>
        <v>25.893801562160618</v>
      </c>
      <c r="AP23" s="41">
        <f t="shared" ca="1" si="47"/>
        <v>28.355500493336468</v>
      </c>
      <c r="AQ23" s="41">
        <f t="shared" ca="1" si="48"/>
        <v>26.017070223000669</v>
      </c>
      <c r="AR23" s="41">
        <f t="shared" ca="1" si="49"/>
        <v>25.781893706969832</v>
      </c>
      <c r="AS23" s="41">
        <f t="shared" ca="1" si="50"/>
        <v>23.595800864485799</v>
      </c>
      <c r="AT23" s="41">
        <f t="shared" ca="1" si="51"/>
        <v>23.650537530821605</v>
      </c>
      <c r="AU23" s="41">
        <f t="shared" ca="1" si="52"/>
        <v>26.974215200623817</v>
      </c>
      <c r="AV23" s="41">
        <f t="shared" ca="1" si="53"/>
        <v>24.399783947014047</v>
      </c>
      <c r="AW23" s="41">
        <f t="shared" ca="1" si="54"/>
        <v>26.729201047829203</v>
      </c>
      <c r="AX23" s="41">
        <f t="shared" ca="1" si="55"/>
        <v>22.745762837547378</v>
      </c>
      <c r="AY23" s="41">
        <f t="shared" ca="1" si="56"/>
        <v>24.373687410762603</v>
      </c>
      <c r="AZ23" s="41">
        <f t="shared" ca="1" si="57"/>
        <v>22.844501000306519</v>
      </c>
      <c r="BA23" s="41">
        <f t="shared" ca="1" si="58"/>
        <v>25.150170315503985</v>
      </c>
      <c r="BB23" s="41">
        <f t="shared" ca="1" si="59"/>
        <v>27.347710235798164</v>
      </c>
      <c r="BC23" s="41">
        <f t="shared" ca="1" si="60"/>
        <v>26.039529462738805</v>
      </c>
      <c r="BD23" s="41">
        <f t="shared" ca="1" si="61"/>
        <v>25.746093416370748</v>
      </c>
      <c r="BE23" s="41">
        <f t="shared" ca="1" si="62"/>
        <v>28.563053092794686</v>
      </c>
      <c r="BF23" s="41">
        <f t="shared" ca="1" si="63"/>
        <v>21.416710260573375</v>
      </c>
      <c r="BG23" s="41">
        <f t="shared" ca="1" si="64"/>
        <v>24.84584249509146</v>
      </c>
      <c r="BH23" s="41">
        <f t="shared" ca="1" si="65"/>
        <v>24.027159912189951</v>
      </c>
      <c r="BI23" s="41">
        <f t="shared" ca="1" si="66"/>
        <v>23.394339617493056</v>
      </c>
      <c r="BJ23" s="41">
        <f t="shared" ca="1" si="67"/>
        <v>22.749778665549094</v>
      </c>
      <c r="BK23" s="41">
        <f t="shared" ca="1" si="68"/>
        <v>24.426210337565987</v>
      </c>
      <c r="BL23" s="41">
        <f t="shared" ca="1" si="69"/>
        <v>24.455276855949691</v>
      </c>
      <c r="BM23" s="41">
        <f t="shared" ca="1" si="70"/>
        <v>30.379223293998582</v>
      </c>
      <c r="BN23" s="41">
        <f t="shared" ca="1" si="71"/>
        <v>24.182732899775225</v>
      </c>
      <c r="BO23" s="41">
        <f t="shared" ca="1" si="72"/>
        <v>26.318236439420051</v>
      </c>
      <c r="BP23" s="41">
        <f t="shared" ca="1" si="73"/>
        <v>23.796441869736494</v>
      </c>
      <c r="BQ23" s="41">
        <f t="shared" ca="1" si="74"/>
        <v>24.231112971620977</v>
      </c>
      <c r="BR23" s="41">
        <f t="shared" ca="1" si="75"/>
        <v>26.090867051830426</v>
      </c>
      <c r="BS23" s="41">
        <f t="shared" ca="1" si="76"/>
        <v>24.405114815886193</v>
      </c>
      <c r="BT23" s="41">
        <f t="shared" ca="1" si="77"/>
        <v>21.300482742429093</v>
      </c>
      <c r="BU23" s="41">
        <f t="shared" ca="1" si="78"/>
        <v>27.311371727209718</v>
      </c>
      <c r="BV23" s="41">
        <f t="shared" ca="1" si="79"/>
        <v>24.037539114148242</v>
      </c>
      <c r="BW23" s="41">
        <f t="shared" ca="1" si="80"/>
        <v>24.241346285736466</v>
      </c>
      <c r="BX23" s="41">
        <f t="shared" ca="1" si="81"/>
        <v>25.619014090168392</v>
      </c>
      <c r="BY23" s="41">
        <f t="shared" ca="1" si="82"/>
        <v>26.529575386627855</v>
      </c>
      <c r="BZ23" s="41">
        <f t="shared" ca="1" si="83"/>
        <v>28.805913545211872</v>
      </c>
      <c r="CA23" s="41">
        <f t="shared" ca="1" si="84"/>
        <v>22.276844360561</v>
      </c>
      <c r="CB23" s="41">
        <f t="shared" ca="1" si="85"/>
        <v>24.193096066918979</v>
      </c>
      <c r="CC23" s="41">
        <f t="shared" ca="1" si="86"/>
        <v>27.17043170179408</v>
      </c>
      <c r="CD23" s="41">
        <f t="shared" ca="1" si="87"/>
        <v>23.456443656687508</v>
      </c>
      <c r="CE23" s="41">
        <f t="shared" ca="1" si="88"/>
        <v>22.975359791276386</v>
      </c>
      <c r="CF23" s="41">
        <f t="shared" ca="1" si="89"/>
        <v>23.973870169938795</v>
      </c>
      <c r="CG23" s="41">
        <f t="shared" ca="1" si="90"/>
        <v>27.057136324336128</v>
      </c>
      <c r="CH23" s="41">
        <f t="shared" ca="1" si="91"/>
        <v>25.117832473450122</v>
      </c>
      <c r="CI23" s="41">
        <f t="shared" ca="1" si="92"/>
        <v>23.654998077869113</v>
      </c>
      <c r="CJ23" s="41">
        <f t="shared" ca="1" si="93"/>
        <v>23.023181925125044</v>
      </c>
      <c r="CK23" s="41">
        <f t="shared" ca="1" si="94"/>
        <v>25.933605740565145</v>
      </c>
      <c r="CL23" s="41">
        <f t="shared" ca="1" si="95"/>
        <v>24.758191861388045</v>
      </c>
      <c r="CM23" s="41">
        <f t="shared" ca="1" si="96"/>
        <v>23.269867640461097</v>
      </c>
      <c r="CN23" s="41">
        <f t="shared" ca="1" si="97"/>
        <v>24.294995494399927</v>
      </c>
      <c r="CO23" s="41">
        <f t="shared" ca="1" si="98"/>
        <v>24.667406181751399</v>
      </c>
      <c r="CP23" s="41">
        <f t="shared" ca="1" si="99"/>
        <v>24.390826006887121</v>
      </c>
      <c r="CQ23" s="41">
        <f t="shared" ca="1" si="100"/>
        <v>26.416394294168487</v>
      </c>
      <c r="CR23" s="41">
        <f t="shared" ca="1" si="101"/>
        <v>21.893983657354692</v>
      </c>
      <c r="CS23" s="41">
        <f t="shared" ca="1" si="102"/>
        <v>26.334639344170238</v>
      </c>
      <c r="CT23" s="41">
        <f t="shared" ca="1" si="103"/>
        <v>24.949261682930295</v>
      </c>
      <c r="CU23" s="41">
        <f t="shared" ca="1" si="104"/>
        <v>23.230254135790197</v>
      </c>
      <c r="CV23" s="41">
        <f t="shared" ca="1" si="105"/>
        <v>27.168241370129827</v>
      </c>
      <c r="CW23" s="41">
        <f t="shared" ca="1" si="106"/>
        <v>26.865151000048044</v>
      </c>
      <c r="CX23" s="41">
        <f t="shared" ca="1" si="107"/>
        <v>25.632189054344334</v>
      </c>
      <c r="CY23" s="41">
        <f t="shared" ca="1" si="108"/>
        <v>23.057736307621742</v>
      </c>
      <c r="CZ23" s="41">
        <f t="shared" ca="1" si="109"/>
        <v>23.876221751555505</v>
      </c>
      <c r="DA23" s="41">
        <f t="shared" ca="1" si="110"/>
        <v>29.129534418863265</v>
      </c>
      <c r="DB23" s="41">
        <f t="shared" ca="1" si="111"/>
        <v>22.740637923001678</v>
      </c>
      <c r="DC23" s="41">
        <f t="shared" ca="1" si="112"/>
        <v>21.949993600967776</v>
      </c>
      <c r="DD23" s="41">
        <f t="shared" ca="1" si="113"/>
        <v>21.928752002280408</v>
      </c>
      <c r="DE23" s="41">
        <f t="shared" ca="1" si="114"/>
        <v>22.396305919875811</v>
      </c>
      <c r="DF23" s="41">
        <f t="shared" ca="1" si="115"/>
        <v>25.477374054895577</v>
      </c>
      <c r="DG23" s="41">
        <f t="shared" ca="1" si="116"/>
        <v>23.992670455632062</v>
      </c>
      <c r="DH23" s="41">
        <f t="shared" ca="1" si="117"/>
        <v>24.571448455342601</v>
      </c>
      <c r="DI23" s="41">
        <f t="shared" ca="1" si="118"/>
        <v>25.974318724707906</v>
      </c>
      <c r="DJ23" s="41">
        <f t="shared" ca="1" si="119"/>
        <v>25.692713854027197</v>
      </c>
      <c r="DK23" s="41">
        <f t="shared" ca="1" si="120"/>
        <v>24.540353833960641</v>
      </c>
      <c r="DL23" s="41">
        <f t="shared" ca="1" si="121"/>
        <v>25.026646403163802</v>
      </c>
      <c r="DM23" s="41">
        <f t="shared" ca="1" si="122"/>
        <v>25.846497457800126</v>
      </c>
      <c r="DN23" s="41">
        <f t="shared" ca="1" si="123"/>
        <v>25.135633563296786</v>
      </c>
      <c r="DO23" s="41">
        <f t="shared" ca="1" si="124"/>
        <v>26.901258211561974</v>
      </c>
      <c r="DP23" s="41">
        <f t="shared" ca="1" si="125"/>
        <v>24.735354523511941</v>
      </c>
      <c r="DQ23" s="41">
        <f t="shared" ca="1" si="126"/>
        <v>24.750855935489753</v>
      </c>
      <c r="DR23" s="41">
        <f t="shared" ca="1" si="127"/>
        <v>25.451883026982543</v>
      </c>
      <c r="DS23" s="41">
        <f t="shared" ca="1" si="128"/>
        <v>23.172570972098466</v>
      </c>
      <c r="DT23" s="41">
        <f t="shared" ca="1" si="129"/>
        <v>23.884282178034958</v>
      </c>
      <c r="DU23" s="41">
        <f t="shared" ca="1" si="130"/>
        <v>24.66844940510703</v>
      </c>
      <c r="DV23" s="41">
        <f t="shared" ca="1" si="131"/>
        <v>26.486680450903513</v>
      </c>
      <c r="DW23" s="41">
        <f t="shared" ca="1" si="132"/>
        <v>25.922434715621602</v>
      </c>
      <c r="DX23" s="41">
        <f t="shared" ca="1" si="133"/>
        <v>22.974317040186943</v>
      </c>
      <c r="DY23" s="41">
        <f t="shared" ca="1" si="134"/>
        <v>22.245258965005924</v>
      </c>
      <c r="DZ23" s="41">
        <f t="shared" ca="1" si="135"/>
        <v>24.288206904418189</v>
      </c>
      <c r="EA23" s="41">
        <f t="shared" ca="1" si="136"/>
        <v>22.190631147791393</v>
      </c>
      <c r="EB23" s="41">
        <f t="shared" ca="1" si="137"/>
        <v>22.572956316766767</v>
      </c>
      <c r="EC23" s="41">
        <f t="shared" ca="1" si="138"/>
        <v>23.45530548991109</v>
      </c>
      <c r="ED23" s="41">
        <f t="shared" ca="1" si="139"/>
        <v>25.529379572624777</v>
      </c>
      <c r="EE23" s="41">
        <f t="shared" ca="1" si="140"/>
        <v>22.118487316538424</v>
      </c>
      <c r="EF23" s="41">
        <f t="shared" ca="1" si="141"/>
        <v>29.667951769114858</v>
      </c>
      <c r="EG23" s="41">
        <f t="shared" ca="1" si="142"/>
        <v>22.55213106257688</v>
      </c>
      <c r="EH23" s="41">
        <f t="shared" ca="1" si="143"/>
        <v>26.96623579545416</v>
      </c>
      <c r="EI23" s="41">
        <f t="shared" ca="1" si="144"/>
        <v>22.353606792471759</v>
      </c>
      <c r="EJ23" s="41">
        <f t="shared" ca="1" si="145"/>
        <v>24.094702281485453</v>
      </c>
      <c r="EK23" s="41">
        <f t="shared" ca="1" si="146"/>
        <v>23.375976133956655</v>
      </c>
      <c r="EL23" s="41">
        <f t="shared" ca="1" si="147"/>
        <v>28.504844807962538</v>
      </c>
      <c r="EM23" s="41">
        <f t="shared" ca="1" si="148"/>
        <v>23.698479903481974</v>
      </c>
      <c r="EN23" s="41">
        <f t="shared" ca="1" si="149"/>
        <v>27.764804838230248</v>
      </c>
      <c r="EO23" s="41">
        <f t="shared" ca="1" si="150"/>
        <v>22.039849288779159</v>
      </c>
      <c r="EP23" s="41">
        <f t="shared" ca="1" si="151"/>
        <v>23.619010501775616</v>
      </c>
      <c r="EQ23" s="41">
        <f t="shared" ca="1" si="152"/>
        <v>24.61293155776028</v>
      </c>
      <c r="ER23" s="41">
        <f t="shared" ca="1" si="153"/>
        <v>23.448466580884567</v>
      </c>
      <c r="ES23" s="41">
        <f t="shared" ca="1" si="154"/>
        <v>21.452270151801912</v>
      </c>
      <c r="ET23" s="41">
        <f t="shared" ca="1" si="155"/>
        <v>22.553445161761555</v>
      </c>
      <c r="EU23" s="41">
        <f t="shared" ca="1" si="156"/>
        <v>24.835495791352084</v>
      </c>
      <c r="EV23" s="41">
        <f t="shared" ca="1" si="157"/>
        <v>20.968805254988965</v>
      </c>
      <c r="EW23" s="41">
        <f t="shared" ca="1" si="158"/>
        <v>26.462282455103271</v>
      </c>
      <c r="EX23" s="41">
        <f t="shared" ca="1" si="159"/>
        <v>24.179364789963365</v>
      </c>
      <c r="EY23" s="41">
        <f t="shared" ca="1" si="160"/>
        <v>24.430765257567629</v>
      </c>
      <c r="EZ23" s="41">
        <f t="shared" ca="1" si="161"/>
        <v>22.194175501268951</v>
      </c>
      <c r="FA23" s="41">
        <f t="shared" ca="1" si="162"/>
        <v>22.3175566668545</v>
      </c>
      <c r="FB23" s="41">
        <f t="shared" ca="1" si="163"/>
        <v>25.079571950258838</v>
      </c>
      <c r="FC23" s="41">
        <f t="shared" ca="1" si="164"/>
        <v>22.347124385887604</v>
      </c>
      <c r="FD23" s="41">
        <f t="shared" ca="1" si="165"/>
        <v>25.285939487386745</v>
      </c>
      <c r="FE23" s="41">
        <f t="shared" ca="1" si="166"/>
        <v>23.384077201335135</v>
      </c>
      <c r="FF23" s="41">
        <f t="shared" ca="1" si="167"/>
        <v>25.082243174856512</v>
      </c>
      <c r="FG23" s="41">
        <f t="shared" ca="1" si="168"/>
        <v>25.066060971750762</v>
      </c>
      <c r="FH23" s="41">
        <f t="shared" ca="1" si="169"/>
        <v>28.953630744339659</v>
      </c>
      <c r="FI23" s="41">
        <f t="shared" ca="1" si="170"/>
        <v>28.024486508764699</v>
      </c>
      <c r="FJ23" s="41">
        <f t="shared" ca="1" si="171"/>
        <v>24.439972936193971</v>
      </c>
      <c r="FK23" s="41">
        <f t="shared" ca="1" si="172"/>
        <v>24.822306976694957</v>
      </c>
      <c r="FL23" s="41">
        <f t="shared" ca="1" si="173"/>
        <v>24.375390302364067</v>
      </c>
      <c r="FM23" s="41">
        <f t="shared" ca="1" si="174"/>
        <v>26.271459779626181</v>
      </c>
      <c r="FN23" s="41">
        <f t="shared" ca="1" si="175"/>
        <v>28.897412555590783</v>
      </c>
      <c r="FO23" s="41">
        <f t="shared" ca="1" si="176"/>
        <v>25.141602930799255</v>
      </c>
      <c r="FP23" s="41">
        <f t="shared" ca="1" si="177"/>
        <v>24.719314070746179</v>
      </c>
      <c r="FQ23" s="41">
        <f t="shared" ca="1" si="178"/>
        <v>22.545255450836017</v>
      </c>
      <c r="FR23" s="41">
        <f t="shared" ca="1" si="179"/>
        <v>23.710929551258257</v>
      </c>
      <c r="FS23" s="41">
        <f t="shared" ca="1" si="180"/>
        <v>26.801652662234766</v>
      </c>
      <c r="FT23" s="41">
        <f t="shared" ca="1" si="181"/>
        <v>27.484643534113154</v>
      </c>
      <c r="FU23" s="41">
        <f t="shared" ca="1" si="182"/>
        <v>24.528209340748116</v>
      </c>
      <c r="FV23" s="41">
        <f t="shared" ca="1" si="183"/>
        <v>21.005852538034613</v>
      </c>
      <c r="FW23" s="41">
        <f t="shared" ca="1" si="184"/>
        <v>25.788973357556291</v>
      </c>
      <c r="FX23" s="41">
        <f t="shared" ca="1" si="185"/>
        <v>26.930718882296041</v>
      </c>
      <c r="FY23" s="41">
        <f t="shared" ca="1" si="186"/>
        <v>23.977687978451566</v>
      </c>
      <c r="FZ23" s="41">
        <f t="shared" ca="1" si="187"/>
        <v>28.844742508009176</v>
      </c>
      <c r="GA23" s="41">
        <f t="shared" ca="1" si="188"/>
        <v>22.626501880005474</v>
      </c>
      <c r="GB23" s="41">
        <f t="shared" ca="1" si="189"/>
        <v>25.542938446334581</v>
      </c>
      <c r="GC23" s="41">
        <f t="shared" ca="1" si="190"/>
        <v>28.91127389674136</v>
      </c>
      <c r="GD23" s="41">
        <f t="shared" ca="1" si="191"/>
        <v>23.978534814576726</v>
      </c>
      <c r="GE23" s="41">
        <f t="shared" ca="1" si="192"/>
        <v>24.57413855450211</v>
      </c>
      <c r="GF23" s="41">
        <f t="shared" ca="1" si="193"/>
        <v>28.567148669588061</v>
      </c>
      <c r="GG23" s="41">
        <f t="shared" ca="1" si="194"/>
        <v>23.704215533110712</v>
      </c>
      <c r="GH23" s="41">
        <f t="shared" ca="1" si="195"/>
        <v>25.580580858871578</v>
      </c>
      <c r="GI23" s="41">
        <f t="shared" ca="1" si="196"/>
        <v>24.790567183428767</v>
      </c>
      <c r="GJ23" s="41">
        <f t="shared" ca="1" si="197"/>
        <v>22.674611947076826</v>
      </c>
      <c r="GK23" s="41">
        <f t="shared" ca="1" si="198"/>
        <v>26.387615469731653</v>
      </c>
      <c r="GL23" s="41">
        <f t="shared" ca="1" si="199"/>
        <v>24.38824349400906</v>
      </c>
      <c r="GM23" s="41">
        <f t="shared" ca="1" si="200"/>
        <v>24.827931947121659</v>
      </c>
      <c r="GN23" s="41">
        <f t="shared" ca="1" si="201"/>
        <v>23.20858618027421</v>
      </c>
      <c r="GO23" s="41">
        <f t="shared" ca="1" si="202"/>
        <v>28.264543363072693</v>
      </c>
      <c r="GP23" s="41">
        <f t="shared" ca="1" si="203"/>
        <v>29.812578732493321</v>
      </c>
      <c r="GQ23" s="41">
        <f t="shared" ca="1" si="204"/>
        <v>27.637386577562776</v>
      </c>
      <c r="GR23" s="41">
        <f t="shared" ca="1" si="205"/>
        <v>24.640984600445709</v>
      </c>
      <c r="GS23" s="41">
        <f t="shared" ca="1" si="206"/>
        <v>27.742346559420533</v>
      </c>
      <c r="GT23" s="41">
        <f t="shared" ca="1" si="207"/>
        <v>25.910981355683269</v>
      </c>
      <c r="GU23" s="41">
        <f t="shared" ca="1" si="208"/>
        <v>25.306387689948625</v>
      </c>
      <c r="GV23" s="41">
        <f t="shared" ca="1" si="209"/>
        <v>24.175004478326375</v>
      </c>
      <c r="GW23" s="41">
        <f t="shared" ca="1" si="210"/>
        <v>26.026042971795658</v>
      </c>
      <c r="GX23" s="41">
        <f t="shared" ca="1" si="211"/>
        <v>26.732004276831567</v>
      </c>
      <c r="GY23" s="41">
        <f t="shared" ca="1" si="212"/>
        <v>24.700007948680689</v>
      </c>
      <c r="GZ23" s="41">
        <f t="shared" ca="1" si="213"/>
        <v>23.647197653809972</v>
      </c>
      <c r="HA23" s="41">
        <f t="shared" ca="1" si="214"/>
        <v>23.831907834534341</v>
      </c>
      <c r="HB23" s="41">
        <f t="shared" ca="1" si="215"/>
        <v>25.636730221661853</v>
      </c>
      <c r="HC23" s="41">
        <f t="shared" ca="1" si="216"/>
        <v>25.990653908008706</v>
      </c>
      <c r="HD23" s="41">
        <f t="shared" ca="1" si="217"/>
        <v>26.175206991132967</v>
      </c>
      <c r="HE23" s="41">
        <f t="shared" ca="1" si="218"/>
        <v>25.551387258692269</v>
      </c>
      <c r="HF23" s="41">
        <f t="shared" ca="1" si="219"/>
        <v>23.433385544320124</v>
      </c>
      <c r="HG23" s="41">
        <f t="shared" ca="1" si="220"/>
        <v>23.120640211639635</v>
      </c>
      <c r="HH23" s="41">
        <f t="shared" ca="1" si="221"/>
        <v>21.229328855246745</v>
      </c>
      <c r="HI23" s="41">
        <f t="shared" ca="1" si="222"/>
        <v>23.565333855945358</v>
      </c>
      <c r="HJ23" s="41">
        <f t="shared" ca="1" si="223"/>
        <v>23.140529856705339</v>
      </c>
      <c r="HK23" s="41">
        <f t="shared" ca="1" si="224"/>
        <v>24.138626771426082</v>
      </c>
      <c r="HL23" s="41">
        <f t="shared" ca="1" si="225"/>
        <v>24.766249303522482</v>
      </c>
      <c r="HM23" s="41">
        <f t="shared" ca="1" si="226"/>
        <v>25.523001193141699</v>
      </c>
      <c r="HN23" s="41">
        <f t="shared" ca="1" si="227"/>
        <v>26.943848735869729</v>
      </c>
      <c r="HO23" s="41">
        <f t="shared" ca="1" si="228"/>
        <v>26.549892160340185</v>
      </c>
      <c r="HP23" s="41">
        <f t="shared" ca="1" si="229"/>
        <v>26.236424047349537</v>
      </c>
      <c r="HQ23" s="41">
        <f t="shared" ca="1" si="230"/>
        <v>23.588462145183147</v>
      </c>
      <c r="HR23" s="41">
        <f t="shared" ca="1" si="231"/>
        <v>24.91749783271004</v>
      </c>
      <c r="HS23" s="41">
        <f t="shared" ca="1" si="232"/>
        <v>25.165462825305603</v>
      </c>
      <c r="HT23" s="41">
        <f t="shared" ca="1" si="233"/>
        <v>24.471946382213794</v>
      </c>
      <c r="HU23" s="41">
        <f t="shared" ca="1" si="234"/>
        <v>24.957096420544623</v>
      </c>
      <c r="HV23" s="41">
        <f t="shared" ca="1" si="235"/>
        <v>24.876314833239906</v>
      </c>
      <c r="HW23" s="41">
        <f t="shared" ca="1" si="236"/>
        <v>28.043344421998214</v>
      </c>
      <c r="HX23" s="41">
        <f t="shared" ca="1" si="237"/>
        <v>26.71271769931715</v>
      </c>
      <c r="HY23" s="41">
        <f t="shared" ca="1" si="238"/>
        <v>25.98643439138101</v>
      </c>
      <c r="HZ23" s="41">
        <f t="shared" ca="1" si="239"/>
        <v>24.631726005621996</v>
      </c>
      <c r="IA23" s="41">
        <f t="shared" ca="1" si="240"/>
        <v>22.420853487622729</v>
      </c>
      <c r="IB23" s="41">
        <f t="shared" ca="1" si="241"/>
        <v>24.964306274684205</v>
      </c>
      <c r="IC23" s="41">
        <f t="shared" ca="1" si="242"/>
        <v>26.621785190777903</v>
      </c>
      <c r="ID23" s="41">
        <f t="shared" ca="1" si="243"/>
        <v>24.965947934610529</v>
      </c>
      <c r="IE23" s="41">
        <f t="shared" ca="1" si="244"/>
        <v>28.09450804015118</v>
      </c>
      <c r="IF23" s="41">
        <f t="shared" ca="1" si="245"/>
        <v>23.624813912790934</v>
      </c>
      <c r="IG23" s="41">
        <f t="shared" ca="1" si="246"/>
        <v>23.223085837038109</v>
      </c>
      <c r="IH23" s="41">
        <f t="shared" ca="1" si="247"/>
        <v>24.300701025933677</v>
      </c>
      <c r="II23" s="41">
        <f t="shared" ca="1" si="248"/>
        <v>23.705943338900891</v>
      </c>
      <c r="IJ23" s="41">
        <f t="shared" ca="1" si="249"/>
        <v>24.210341350050477</v>
      </c>
      <c r="IK23" s="41">
        <f t="shared" ca="1" si="250"/>
        <v>26.715343370691247</v>
      </c>
      <c r="IL23" s="41">
        <f t="shared" ca="1" si="251"/>
        <v>25.140004412988684</v>
      </c>
      <c r="IM23" s="41">
        <f t="shared" ca="1" si="252"/>
        <v>27.566628595618425</v>
      </c>
      <c r="IN23" s="41">
        <f t="shared" ca="1" si="253"/>
        <v>24.573179962354537</v>
      </c>
      <c r="IO23" s="41">
        <f t="shared" ca="1" si="254"/>
        <v>22.864646513264248</v>
      </c>
      <c r="IP23" s="41">
        <f t="shared" ca="1" si="255"/>
        <v>27.315397239089243</v>
      </c>
      <c r="IQ23" s="41">
        <f t="shared" ca="1" si="256"/>
        <v>25.261042244461912</v>
      </c>
      <c r="IR23" s="41">
        <f t="shared" ca="1" si="257"/>
        <v>23.778479894011674</v>
      </c>
      <c r="IS23" s="41">
        <f t="shared" ca="1" si="258"/>
        <v>29.328078114004203</v>
      </c>
      <c r="IT23" s="41">
        <f t="shared" ca="1" si="259"/>
        <v>24.699352547467701</v>
      </c>
      <c r="IU23" s="41">
        <f t="shared" ca="1" si="260"/>
        <v>24.632484653427053</v>
      </c>
      <c r="IV23" s="41">
        <f t="shared" ca="1" si="261"/>
        <v>27.738533451664889</v>
      </c>
      <c r="IW23" s="41">
        <f t="shared" ca="1" si="262"/>
        <v>26.660628317037634</v>
      </c>
      <c r="IX23" s="41">
        <f t="shared" ca="1" si="263"/>
        <v>27.244864579783098</v>
      </c>
      <c r="IY23" s="41">
        <f t="shared" ca="1" si="264"/>
        <v>23.080277484992177</v>
      </c>
      <c r="IZ23" s="41">
        <f t="shared" ca="1" si="265"/>
        <v>24.229329519851586</v>
      </c>
      <c r="JA23" s="41">
        <f t="shared" ca="1" si="266"/>
        <v>22.944438456043549</v>
      </c>
      <c r="JB23" s="41">
        <f t="shared" ca="1" si="267"/>
        <v>27.249935456885364</v>
      </c>
      <c r="JC23" s="41">
        <f t="shared" ca="1" si="268"/>
        <v>24.304391819490156</v>
      </c>
      <c r="JD23" s="41">
        <f t="shared" ca="1" si="269"/>
        <v>20.525748238688934</v>
      </c>
      <c r="JE23" s="41">
        <f t="shared" ca="1" si="270"/>
        <v>30.694522777372921</v>
      </c>
      <c r="JF23" s="41">
        <f t="shared" ca="1" si="271"/>
        <v>25.159218151660347</v>
      </c>
      <c r="JG23" s="41">
        <f t="shared" ca="1" si="272"/>
        <v>23.585559816806516</v>
      </c>
      <c r="JH23" s="41">
        <f t="shared" ca="1" si="273"/>
        <v>24.613486943288212</v>
      </c>
      <c r="JI23" s="41">
        <f t="shared" ca="1" si="274"/>
        <v>25.009374167607554</v>
      </c>
      <c r="JJ23" s="41">
        <f t="shared" ca="1" si="275"/>
        <v>25.899904114150985</v>
      </c>
      <c r="JK23" s="41">
        <f t="shared" ca="1" si="276"/>
        <v>21.861412024507796</v>
      </c>
      <c r="JL23" s="41">
        <f t="shared" ca="1" si="277"/>
        <v>27.255198835896401</v>
      </c>
      <c r="JM23" s="41">
        <f t="shared" ca="1" si="278"/>
        <v>22.008800025105923</v>
      </c>
      <c r="JN23" s="41">
        <f t="shared" ca="1" si="279"/>
        <v>23.534303310514872</v>
      </c>
      <c r="JO23" s="41">
        <f t="shared" ca="1" si="280"/>
        <v>23.668878046889876</v>
      </c>
      <c r="JP23" s="41">
        <f t="shared" ca="1" si="281"/>
        <v>26.822288636242156</v>
      </c>
      <c r="JQ23" s="41">
        <f t="shared" ca="1" si="282"/>
        <v>24.826996461499295</v>
      </c>
      <c r="JR23" s="41">
        <f t="shared" ca="1" si="283"/>
        <v>25.136549672388799</v>
      </c>
      <c r="JS23" s="41">
        <f t="shared" ca="1" si="284"/>
        <v>22.119509618712854</v>
      </c>
      <c r="JT23" s="41">
        <f t="shared" ca="1" si="285"/>
        <v>25.898782493670833</v>
      </c>
      <c r="JU23" s="41">
        <f t="shared" ca="1" si="286"/>
        <v>24.227656316769714</v>
      </c>
      <c r="JV23" s="41">
        <f t="shared" ca="1" si="287"/>
        <v>24.983279146647938</v>
      </c>
      <c r="JW23" s="41">
        <f t="shared" ca="1" si="288"/>
        <v>24.095360953334318</v>
      </c>
      <c r="JX23" s="41">
        <f t="shared" ca="1" si="289"/>
        <v>25.136590173300664</v>
      </c>
      <c r="JY23" s="41">
        <f t="shared" ca="1" si="290"/>
        <v>24.953600796270891</v>
      </c>
      <c r="JZ23" s="41">
        <f t="shared" ca="1" si="291"/>
        <v>28.41313862156219</v>
      </c>
      <c r="KA23" s="41">
        <f t="shared" ca="1" si="292"/>
        <v>26.1331245495447</v>
      </c>
      <c r="KB23" s="41">
        <f t="shared" ca="1" si="293"/>
        <v>25.114278693175862</v>
      </c>
      <c r="KC23" s="41">
        <f t="shared" ca="1" si="294"/>
        <v>24.23091394742773</v>
      </c>
      <c r="KD23" s="41">
        <f t="shared" ca="1" si="295"/>
        <v>24.983327538663065</v>
      </c>
      <c r="KE23" s="41">
        <f t="shared" ca="1" si="296"/>
        <v>27.050682140549956</v>
      </c>
      <c r="KF23" s="41">
        <f t="shared" ca="1" si="297"/>
        <v>24.162646688876343</v>
      </c>
      <c r="KG23" s="41">
        <f t="shared" ca="1" si="298"/>
        <v>29.388585537891142</v>
      </c>
      <c r="KH23" s="41">
        <f t="shared" ca="1" si="299"/>
        <v>22.596689254631222</v>
      </c>
      <c r="KI23" s="41">
        <f t="shared" ca="1" si="300"/>
        <v>24.116610622163215</v>
      </c>
      <c r="KJ23" s="41">
        <f t="shared" ca="1" si="301"/>
        <v>25.181566326084848</v>
      </c>
      <c r="KK23" s="41">
        <f t="shared" ca="1" si="302"/>
        <v>24.527621754028782</v>
      </c>
      <c r="KL23" s="41">
        <f t="shared" ca="1" si="303"/>
        <v>21.341204664804749</v>
      </c>
      <c r="KM23" s="41">
        <f t="shared" ca="1" si="304"/>
        <v>24.052285700478208</v>
      </c>
      <c r="KN23" s="41">
        <f t="shared" ca="1" si="305"/>
        <v>27.510099942485304</v>
      </c>
      <c r="KO23" s="41">
        <f t="shared" ca="1" si="306"/>
        <v>27.433648298129739</v>
      </c>
      <c r="KP23" s="41">
        <f t="shared" ca="1" si="307"/>
        <v>25.033727314522949</v>
      </c>
      <c r="KQ23" s="41">
        <f t="shared" ca="1" si="308"/>
        <v>24.362503465162852</v>
      </c>
      <c r="KR23" s="41">
        <f t="shared" ca="1" si="309"/>
        <v>28.572590893796146</v>
      </c>
      <c r="KS23" s="41">
        <f t="shared" ca="1" si="310"/>
        <v>22.761823962570375</v>
      </c>
      <c r="KT23" s="41">
        <f t="shared" ca="1" si="311"/>
        <v>25.856555436687255</v>
      </c>
      <c r="KU23" s="41">
        <f t="shared" ca="1" si="312"/>
        <v>25.043543736286242</v>
      </c>
      <c r="KV23" s="41">
        <f t="shared" ca="1" si="313"/>
        <v>25.562162372779838</v>
      </c>
      <c r="KW23" s="41">
        <f t="shared" ca="1" si="314"/>
        <v>24.189273123589274</v>
      </c>
      <c r="KX23" s="41">
        <f t="shared" ca="1" si="315"/>
        <v>24.636811976158377</v>
      </c>
      <c r="KY23" s="41">
        <f t="shared" ca="1" si="316"/>
        <v>24.748541435265079</v>
      </c>
      <c r="KZ23" s="41">
        <f t="shared" ca="1" si="317"/>
        <v>23.21271861585786</v>
      </c>
      <c r="LA23" s="41">
        <f t="shared" ca="1" si="318"/>
        <v>30.331833232658148</v>
      </c>
      <c r="LB23" s="41">
        <f t="shared" ca="1" si="319"/>
        <v>23.235335945156727</v>
      </c>
      <c r="LC23" s="41">
        <f t="shared" ca="1" si="320"/>
        <v>22.90332964841414</v>
      </c>
      <c r="LD23" s="41">
        <f t="shared" ca="1" si="321"/>
        <v>26.886068711065345</v>
      </c>
      <c r="LE23" s="41">
        <f t="shared" ca="1" si="322"/>
        <v>25.856986123831355</v>
      </c>
      <c r="LF23" s="41">
        <f t="shared" ca="1" si="323"/>
        <v>23.107562580991193</v>
      </c>
      <c r="LG23" s="41">
        <f t="shared" ca="1" si="324"/>
        <v>23.941334287687845</v>
      </c>
      <c r="LH23" s="41">
        <f t="shared" ca="1" si="325"/>
        <v>23.316673537444629</v>
      </c>
      <c r="LI23" s="41">
        <f t="shared" ca="1" si="326"/>
        <v>23.508162423982686</v>
      </c>
      <c r="LJ23" s="41">
        <f t="shared" ca="1" si="327"/>
        <v>21.787303377547293</v>
      </c>
      <c r="LK23" s="41">
        <f t="shared" ca="1" si="328"/>
        <v>26.022809022559958</v>
      </c>
      <c r="LL23" s="41">
        <f t="shared" ca="1" si="329"/>
        <v>21.986579958391726</v>
      </c>
      <c r="LM23" s="41">
        <f t="shared" ca="1" si="330"/>
        <v>23.570121173893696</v>
      </c>
      <c r="LN23" s="41">
        <f t="shared" ca="1" si="331"/>
        <v>23.495774640315307</v>
      </c>
      <c r="LO23" s="41">
        <f t="shared" ca="1" si="332"/>
        <v>22.453738980430067</v>
      </c>
      <c r="LP23" s="41">
        <f t="shared" ca="1" si="333"/>
        <v>22.629505089383375</v>
      </c>
      <c r="LQ23" s="41">
        <f t="shared" ca="1" si="334"/>
        <v>25.283732382646516</v>
      </c>
      <c r="LR23" s="41">
        <f t="shared" ca="1" si="335"/>
        <v>23.708590841931819</v>
      </c>
      <c r="LS23" s="41">
        <f t="shared" ca="1" si="336"/>
        <v>26.391941068860906</v>
      </c>
      <c r="LT23" s="41">
        <f t="shared" ca="1" si="337"/>
        <v>27.808009264595089</v>
      </c>
      <c r="LU23" s="41">
        <f t="shared" ca="1" si="338"/>
        <v>25.258872795327029</v>
      </c>
      <c r="LV23" s="41">
        <f t="shared" ca="1" si="339"/>
        <v>24.314980386069951</v>
      </c>
      <c r="LW23" s="41">
        <f t="shared" ca="1" si="340"/>
        <v>22.076493765315213</v>
      </c>
      <c r="LX23" s="41">
        <f t="shared" ca="1" si="341"/>
        <v>21.509229753086938</v>
      </c>
      <c r="LY23" s="41">
        <f t="shared" ca="1" si="342"/>
        <v>30.839595593324354</v>
      </c>
      <c r="LZ23" s="41">
        <f t="shared" ca="1" si="343"/>
        <v>23.382816774441046</v>
      </c>
      <c r="MA23" s="41">
        <f t="shared" ca="1" si="344"/>
        <v>24.780796382361597</v>
      </c>
      <c r="MB23" s="41">
        <f t="shared" ca="1" si="345"/>
        <v>25.993453758904586</v>
      </c>
      <c r="MC23" s="41">
        <f t="shared" ca="1" si="346"/>
        <v>28.588271741735266</v>
      </c>
      <c r="MD23" s="41">
        <f t="shared" ca="1" si="347"/>
        <v>26.318621503629792</v>
      </c>
      <c r="ME23" s="41">
        <f t="shared" ca="1" si="348"/>
        <v>26.335269356827855</v>
      </c>
      <c r="MF23" s="41">
        <f t="shared" ca="1" si="349"/>
        <v>24.499510900255764</v>
      </c>
      <c r="MG23" s="41">
        <f t="shared" ca="1" si="350"/>
        <v>27.557781530446572</v>
      </c>
      <c r="MH23" s="41">
        <f t="shared" ca="1" si="351"/>
        <v>26.514148241869758</v>
      </c>
      <c r="MI23" s="41">
        <f t="shared" ca="1" si="352"/>
        <v>24.878498964992836</v>
      </c>
      <c r="MJ23" s="41">
        <f t="shared" ca="1" si="353"/>
        <v>23.870505659782033</v>
      </c>
      <c r="MK23" s="41">
        <f t="shared" ca="1" si="354"/>
        <v>24.74497740154338</v>
      </c>
      <c r="ML23" s="41">
        <f t="shared" ca="1" si="355"/>
        <v>27.961876417782154</v>
      </c>
      <c r="MM23" s="41">
        <f t="shared" ca="1" si="356"/>
        <v>26.689564815991282</v>
      </c>
      <c r="MN23" s="41">
        <f t="shared" ca="1" si="357"/>
        <v>25.061211166483911</v>
      </c>
      <c r="MO23" s="41">
        <f t="shared" ca="1" si="358"/>
        <v>25.684192119916904</v>
      </c>
      <c r="MP23" s="41">
        <f t="shared" ca="1" si="359"/>
        <v>26.969695562933843</v>
      </c>
      <c r="MQ23" s="41">
        <f t="shared" ca="1" si="360"/>
        <v>25.889126082419722</v>
      </c>
      <c r="MR23" s="41">
        <f t="shared" ca="1" si="361"/>
        <v>25.117525131140336</v>
      </c>
      <c r="MS23" s="41">
        <f t="shared" ca="1" si="362"/>
        <v>25.162965631693634</v>
      </c>
      <c r="MT23" s="41">
        <f t="shared" ca="1" si="363"/>
        <v>25.328291083910596</v>
      </c>
      <c r="MU23" s="41">
        <f t="shared" ca="1" si="364"/>
        <v>25.277511767112848</v>
      </c>
      <c r="MV23" s="41">
        <f t="shared" ca="1" si="365"/>
        <v>24.256239755654953</v>
      </c>
      <c r="MW23" s="41">
        <f t="shared" ca="1" si="366"/>
        <v>24.217414144645776</v>
      </c>
      <c r="MX23" s="41">
        <f t="shared" ca="1" si="367"/>
        <v>22.584458105200582</v>
      </c>
      <c r="MY23" s="41">
        <f t="shared" ca="1" si="368"/>
        <v>25.134574661429021</v>
      </c>
      <c r="MZ23" s="41">
        <f t="shared" ca="1" si="369"/>
        <v>25.408549973536591</v>
      </c>
      <c r="NA23" s="41">
        <f t="shared" ca="1" si="370"/>
        <v>27.423013777750143</v>
      </c>
      <c r="NB23" s="41">
        <f t="shared" ca="1" si="371"/>
        <v>27.315013975408846</v>
      </c>
      <c r="NC23" s="41">
        <f t="shared" ca="1" si="372"/>
        <v>27.240418009612185</v>
      </c>
      <c r="ND23" s="41">
        <f t="shared" ca="1" si="373"/>
        <v>24.863090945194276</v>
      </c>
      <c r="NE23" s="41">
        <f t="shared" ca="1" si="374"/>
        <v>26.789332019371425</v>
      </c>
      <c r="NF23" s="41">
        <f t="shared" ca="1" si="375"/>
        <v>26.18364322512085</v>
      </c>
      <c r="NG23" s="41">
        <f t="shared" ca="1" si="376"/>
        <v>24.293793668804394</v>
      </c>
      <c r="NH23" s="41">
        <f t="shared" ca="1" si="377"/>
        <v>26.144163025728712</v>
      </c>
      <c r="NI23" s="41">
        <f t="shared" ca="1" si="378"/>
        <v>24.866764037401353</v>
      </c>
      <c r="NJ23" s="41">
        <f t="shared" ca="1" si="379"/>
        <v>24.785981643775436</v>
      </c>
      <c r="NK23" s="41">
        <f t="shared" ca="1" si="380"/>
        <v>25.779391936414157</v>
      </c>
      <c r="NL23" s="41">
        <f t="shared" ca="1" si="381"/>
        <v>24.822232532778827</v>
      </c>
      <c r="NM23" s="41">
        <f t="shared" ca="1" si="382"/>
        <v>25.033499398421117</v>
      </c>
      <c r="NN23" s="41">
        <f t="shared" ca="1" si="383"/>
        <v>25.122414735276561</v>
      </c>
      <c r="NO23" s="41">
        <f t="shared" ca="1" si="384"/>
        <v>25.017546233005127</v>
      </c>
      <c r="NP23" s="41">
        <f t="shared" ca="1" si="385"/>
        <v>26.906156235462792</v>
      </c>
      <c r="NQ23" s="41">
        <f t="shared" ca="1" si="386"/>
        <v>21.297268413399554</v>
      </c>
      <c r="NR23" s="41">
        <f t="shared" ca="1" si="387"/>
        <v>22.63937187163252</v>
      </c>
      <c r="NS23" s="41">
        <f t="shared" ca="1" si="388"/>
        <v>24.562400744535186</v>
      </c>
      <c r="NT23" s="41">
        <f t="shared" ca="1" si="389"/>
        <v>24.616660479526132</v>
      </c>
      <c r="NU23" s="41">
        <f t="shared" ca="1" si="390"/>
        <v>24.446909568241619</v>
      </c>
      <c r="NV23" s="41">
        <f t="shared" ca="1" si="391"/>
        <v>30.07342141085762</v>
      </c>
      <c r="NW23" s="41">
        <f t="shared" ca="1" si="392"/>
        <v>26.072819365433098</v>
      </c>
      <c r="NX23" s="41">
        <f t="shared" ca="1" si="393"/>
        <v>25.277676923651089</v>
      </c>
      <c r="NY23" s="41">
        <f t="shared" ca="1" si="394"/>
        <v>26.758588968755245</v>
      </c>
      <c r="NZ23" s="41">
        <f t="shared" ca="1" si="395"/>
        <v>29.039489902393736</v>
      </c>
      <c r="OA23" s="41">
        <f t="shared" ca="1" si="396"/>
        <v>26.608492061111825</v>
      </c>
      <c r="OB23" s="41">
        <f t="shared" ca="1" si="397"/>
        <v>27.596570086176396</v>
      </c>
      <c r="OC23" s="41">
        <f t="shared" ca="1" si="398"/>
        <v>22.563036741247043</v>
      </c>
      <c r="OD23" s="41">
        <f t="shared" ca="1" si="399"/>
        <v>20.735127601198002</v>
      </c>
      <c r="OE23" s="41">
        <f t="shared" ca="1" si="400"/>
        <v>24.533651131522163</v>
      </c>
      <c r="OF23" s="41">
        <f t="shared" ca="1" si="401"/>
        <v>25.700770478090284</v>
      </c>
      <c r="OG23" s="41">
        <f t="shared" ca="1" si="402"/>
        <v>25.014981369142923</v>
      </c>
      <c r="OH23" s="41">
        <f t="shared" ca="1" si="403"/>
        <v>23.157285793181387</v>
      </c>
      <c r="OI23" s="41">
        <f t="shared" ca="1" si="404"/>
        <v>23.312283859376478</v>
      </c>
      <c r="OJ23" s="41">
        <f t="shared" ca="1" si="405"/>
        <v>25.666269765773194</v>
      </c>
      <c r="OK23" s="41">
        <f t="shared" ca="1" si="406"/>
        <v>23.366337461402082</v>
      </c>
      <c r="OL23" s="41">
        <f t="shared" ca="1" si="407"/>
        <v>24.063104172983984</v>
      </c>
      <c r="OM23" s="41">
        <f t="shared" ca="1" si="408"/>
        <v>26.030903939127743</v>
      </c>
      <c r="ON23" s="41">
        <f t="shared" ca="1" si="409"/>
        <v>25.257108487468841</v>
      </c>
      <c r="OO23" s="41">
        <f t="shared" ca="1" si="410"/>
        <v>25.067245189090698</v>
      </c>
      <c r="OP23" s="41">
        <f t="shared" ca="1" si="411"/>
        <v>26.939274709450814</v>
      </c>
      <c r="OQ23" s="41">
        <f t="shared" ca="1" si="412"/>
        <v>21.106059132415599</v>
      </c>
      <c r="OR23" s="41">
        <f t="shared" ca="1" si="413"/>
        <v>23.459596370966349</v>
      </c>
      <c r="OS23" s="41">
        <f t="shared" ca="1" si="414"/>
        <v>24.430530690488858</v>
      </c>
      <c r="OT23" s="41">
        <f t="shared" ca="1" si="415"/>
        <v>21.815458021819669</v>
      </c>
      <c r="OU23" s="41">
        <f t="shared" ca="1" si="416"/>
        <v>24.523396260157835</v>
      </c>
      <c r="OV23" s="41">
        <f t="shared" ca="1" si="417"/>
        <v>25.104751420115353</v>
      </c>
      <c r="OW23" s="41">
        <f t="shared" ca="1" si="418"/>
        <v>25.631591157935567</v>
      </c>
      <c r="OX23" s="41">
        <f t="shared" ca="1" si="419"/>
        <v>26.288218421386073</v>
      </c>
      <c r="OY23" s="41">
        <f t="shared" ca="1" si="420"/>
        <v>25.227838225560134</v>
      </c>
      <c r="OZ23" s="41">
        <f t="shared" ca="1" si="421"/>
        <v>24.728234207924796</v>
      </c>
      <c r="PA23" s="41">
        <f t="shared" ca="1" si="422"/>
        <v>24.715022304181602</v>
      </c>
      <c r="PB23" s="41">
        <f t="shared" ca="1" si="423"/>
        <v>24.438106246803109</v>
      </c>
      <c r="PC23" s="41">
        <f t="shared" ca="1" si="424"/>
        <v>29.181265734152358</v>
      </c>
      <c r="PD23" s="41">
        <f t="shared" ca="1" si="425"/>
        <v>27.515372499145631</v>
      </c>
      <c r="PE23" s="41">
        <f t="shared" ca="1" si="426"/>
        <v>25.111295012044305</v>
      </c>
      <c r="PF23" s="41">
        <f t="shared" ca="1" si="427"/>
        <v>19.845152147540126</v>
      </c>
      <c r="PG23" s="41">
        <f t="shared" ca="1" si="428"/>
        <v>26.567642946820378</v>
      </c>
      <c r="PH23" s="41">
        <f t="shared" ca="1" si="429"/>
        <v>23.877119252642949</v>
      </c>
      <c r="PI23" s="41">
        <f t="shared" ca="1" si="430"/>
        <v>23.806587323338547</v>
      </c>
      <c r="PJ23" s="41">
        <f t="shared" ca="1" si="431"/>
        <v>26.070940649471162</v>
      </c>
      <c r="PK23" s="41">
        <f t="shared" ca="1" si="432"/>
        <v>29.714264007247984</v>
      </c>
      <c r="PL23" s="41">
        <f t="shared" ca="1" si="433"/>
        <v>26.04949928412778</v>
      </c>
      <c r="PM23" s="41">
        <f t="shared" ca="1" si="434"/>
        <v>24.504537826654715</v>
      </c>
      <c r="PN23" s="41">
        <f t="shared" ca="1" si="435"/>
        <v>23.322276032202453</v>
      </c>
      <c r="PO23" s="41">
        <f t="shared" ca="1" si="436"/>
        <v>25.383765431401621</v>
      </c>
      <c r="PP23" s="41">
        <f t="shared" ca="1" si="437"/>
        <v>23.910577654701392</v>
      </c>
      <c r="PQ23" s="41">
        <f t="shared" ca="1" si="438"/>
        <v>25.382877691276626</v>
      </c>
      <c r="PR23" s="41">
        <f t="shared" ca="1" si="439"/>
        <v>24.966056861485797</v>
      </c>
      <c r="PS23" s="41">
        <f t="shared" ca="1" si="440"/>
        <v>24.343517478026993</v>
      </c>
      <c r="PT23" s="41">
        <f t="shared" ca="1" si="441"/>
        <v>25.041231533895413</v>
      </c>
      <c r="PU23" s="41">
        <f t="shared" ca="1" si="442"/>
        <v>24.057040591828759</v>
      </c>
      <c r="PV23" s="41">
        <f t="shared" ca="1" si="443"/>
        <v>24.40836009344568</v>
      </c>
      <c r="PW23" s="41">
        <f t="shared" ca="1" si="444"/>
        <v>23.277303411711969</v>
      </c>
      <c r="PX23" s="41">
        <f t="shared" ca="1" si="445"/>
        <v>25.454380880096888</v>
      </c>
      <c r="PY23" s="41">
        <f t="shared" ca="1" si="446"/>
        <v>22.989126690127364</v>
      </c>
      <c r="PZ23" s="41">
        <f t="shared" ca="1" si="447"/>
        <v>24.352444633091139</v>
      </c>
      <c r="QA23" s="41">
        <f t="shared" ca="1" si="448"/>
        <v>26.012778266473166</v>
      </c>
      <c r="QB23" s="41">
        <f t="shared" ca="1" si="449"/>
        <v>24.772219937547117</v>
      </c>
      <c r="QC23" s="41">
        <f t="shared" ca="1" si="450"/>
        <v>27.283301561178003</v>
      </c>
      <c r="QD23" s="41">
        <f t="shared" ca="1" si="451"/>
        <v>28.017759281700787</v>
      </c>
      <c r="QE23" s="41">
        <f t="shared" ca="1" si="452"/>
        <v>24.921997233573435</v>
      </c>
      <c r="QF23" s="41">
        <f t="shared" ca="1" si="453"/>
        <v>26.337380538993564</v>
      </c>
      <c r="QG23" s="41">
        <f t="shared" ca="1" si="454"/>
        <v>25.443126366902007</v>
      </c>
      <c r="QH23" s="41">
        <f t="shared" ca="1" si="455"/>
        <v>26.070511439366346</v>
      </c>
      <c r="QI23" s="41">
        <f t="shared" ca="1" si="456"/>
        <v>25.711895419208584</v>
      </c>
      <c r="QJ23" s="41">
        <f t="shared" ca="1" si="457"/>
        <v>25.687590551547387</v>
      </c>
      <c r="QK23" s="41">
        <f t="shared" ca="1" si="458"/>
        <v>25.845035528509602</v>
      </c>
      <c r="QL23" s="41">
        <f t="shared" ca="1" si="459"/>
        <v>24.153852441191038</v>
      </c>
      <c r="QM23" s="41">
        <f t="shared" ca="1" si="460"/>
        <v>25.926909309424271</v>
      </c>
      <c r="QN23" s="41">
        <f t="shared" ca="1" si="461"/>
        <v>23.942133064372204</v>
      </c>
      <c r="QO23" s="41">
        <f t="shared" ca="1" si="462"/>
        <v>25.541185623594941</v>
      </c>
      <c r="QP23" s="41">
        <f t="shared" ca="1" si="463"/>
        <v>25.364749329684098</v>
      </c>
      <c r="QQ23" s="41">
        <f t="shared" ca="1" si="464"/>
        <v>25.459845255597052</v>
      </c>
      <c r="QR23" s="41">
        <f t="shared" ca="1" si="465"/>
        <v>22.732833558065288</v>
      </c>
      <c r="QS23" s="41">
        <f t="shared" ca="1" si="466"/>
        <v>26.434779369546476</v>
      </c>
      <c r="QT23" s="41">
        <f t="shared" ca="1" si="467"/>
        <v>26.854324535762025</v>
      </c>
      <c r="QU23" s="41">
        <f t="shared" ca="1" si="468"/>
        <v>21.525008032756645</v>
      </c>
      <c r="QV23" s="41">
        <f t="shared" ca="1" si="469"/>
        <v>23.09657742087596</v>
      </c>
      <c r="QW23" s="41">
        <f t="shared" ca="1" si="470"/>
        <v>23.303448971583762</v>
      </c>
      <c r="QX23" s="41">
        <f t="shared" ca="1" si="471"/>
        <v>28.625922866053116</v>
      </c>
      <c r="QY23" s="41">
        <f t="shared" ca="1" si="472"/>
        <v>25.35742877579797</v>
      </c>
      <c r="QZ23" s="41">
        <f t="shared" ca="1" si="473"/>
        <v>25.509364895722701</v>
      </c>
      <c r="RA23" s="41">
        <f t="shared" ca="1" si="474"/>
        <v>29.975653687865098</v>
      </c>
      <c r="RB23" s="41">
        <f t="shared" ca="1" si="475"/>
        <v>23.446267993777276</v>
      </c>
      <c r="RC23" s="41">
        <f t="shared" ca="1" si="476"/>
        <v>22.756176078875377</v>
      </c>
      <c r="RD23" s="41">
        <f t="shared" ca="1" si="477"/>
        <v>23.722896176829053</v>
      </c>
      <c r="RE23" s="41">
        <f t="shared" ca="1" si="478"/>
        <v>26.20941518947313</v>
      </c>
      <c r="RF23" s="41">
        <f t="shared" ca="1" si="479"/>
        <v>22.136925560332127</v>
      </c>
      <c r="RG23" s="41">
        <f t="shared" ca="1" si="480"/>
        <v>23.98256081061605</v>
      </c>
      <c r="RH23" s="41">
        <f t="shared" ca="1" si="481"/>
        <v>21.773844767106215</v>
      </c>
      <c r="RI23" s="41">
        <f t="shared" ca="1" si="482"/>
        <v>26.335052473529171</v>
      </c>
      <c r="RJ23" s="41">
        <f t="shared" ca="1" si="483"/>
        <v>23.161108369724705</v>
      </c>
      <c r="RK23" s="41">
        <f t="shared" ca="1" si="484"/>
        <v>21.987314899169778</v>
      </c>
      <c r="RL23" s="41">
        <f t="shared" ca="1" si="485"/>
        <v>23.104559717550281</v>
      </c>
      <c r="RM23" s="41">
        <f t="shared" ca="1" si="486"/>
        <v>25.970390475228672</v>
      </c>
      <c r="RN23" s="41">
        <f t="shared" ca="1" si="487"/>
        <v>25.432562395762361</v>
      </c>
      <c r="RO23" s="41">
        <f t="shared" ca="1" si="488"/>
        <v>29.462189581637009</v>
      </c>
      <c r="RP23" s="41">
        <f t="shared" ca="1" si="489"/>
        <v>28.258812133176455</v>
      </c>
      <c r="RQ23" s="41">
        <f t="shared" ca="1" si="490"/>
        <v>23.181554433191884</v>
      </c>
      <c r="RR23" s="41">
        <f t="shared" ca="1" si="491"/>
        <v>22.136310322345519</v>
      </c>
      <c r="RS23" s="41">
        <f t="shared" ca="1" si="492"/>
        <v>24.235380543145514</v>
      </c>
      <c r="RT23" s="41">
        <f t="shared" ca="1" si="493"/>
        <v>23.265398966858822</v>
      </c>
      <c r="RU23" s="41">
        <f t="shared" ca="1" si="494"/>
        <v>23.462177592514362</v>
      </c>
      <c r="RV23" s="41">
        <f t="shared" ca="1" si="495"/>
        <v>23.331103086441914</v>
      </c>
      <c r="RW23" s="41">
        <f t="shared" ca="1" si="496"/>
        <v>24.215127968155574</v>
      </c>
      <c r="RX23" s="41">
        <f t="shared" ca="1" si="497"/>
        <v>27.121075388256852</v>
      </c>
      <c r="RY23" s="41">
        <f t="shared" ca="1" si="498"/>
        <v>25.369856387237803</v>
      </c>
      <c r="RZ23" s="41">
        <f t="shared" ca="1" si="499"/>
        <v>25.293091457991476</v>
      </c>
      <c r="SA23" s="41">
        <f t="shared" ca="1" si="500"/>
        <v>29.116971390733806</v>
      </c>
      <c r="SB23" s="41">
        <f t="shared" ca="1" si="501"/>
        <v>26.392104251619362</v>
      </c>
      <c r="SC23" s="41">
        <f t="shared" ca="1" si="502"/>
        <v>28.53722799504121</v>
      </c>
      <c r="SD23" s="41">
        <f t="shared" ca="1" si="503"/>
        <v>27.090703996561551</v>
      </c>
      <c r="SE23" s="41">
        <f t="shared" ca="1" si="504"/>
        <v>26.414099683705146</v>
      </c>
      <c r="SF23" s="41">
        <f t="shared" ca="1" si="505"/>
        <v>26.299491552717047</v>
      </c>
      <c r="SG23" s="41">
        <f t="shared" ca="1" si="506"/>
        <v>21.998784905036121</v>
      </c>
      <c r="SH23" s="41">
        <f t="shared" ca="1" si="507"/>
        <v>27.244256510822947</v>
      </c>
      <c r="SI23" s="41">
        <f t="shared" ca="1" si="508"/>
        <v>26.466439810948589</v>
      </c>
      <c r="SJ23" s="41">
        <f t="shared" ca="1" si="509"/>
        <v>25.205648471978062</v>
      </c>
      <c r="SK23" s="41">
        <f t="shared" ca="1" si="510"/>
        <v>26.603214814461424</v>
      </c>
      <c r="SL23" s="41">
        <f t="shared" ca="1" si="511"/>
        <v>25.26247500387678</v>
      </c>
      <c r="SM23" s="41">
        <f t="shared" ca="1" si="512"/>
        <v>26.441368458181834</v>
      </c>
      <c r="SN23" s="41">
        <f t="shared" ca="1" si="513"/>
        <v>27.277983798588298</v>
      </c>
      <c r="SO23" s="41">
        <f t="shared" ca="1" si="514"/>
        <v>25.209486924160924</v>
      </c>
      <c r="SP23" s="41">
        <f t="shared" ca="1" si="515"/>
        <v>24.333688908711835</v>
      </c>
      <c r="SQ23" s="41">
        <f t="shared" ca="1" si="516"/>
        <v>24.543306435913308</v>
      </c>
      <c r="SR23" s="41">
        <f t="shared" ca="1" si="517"/>
        <v>26.640177916673021</v>
      </c>
      <c r="SS23" s="41">
        <f t="shared" ca="1" si="518"/>
        <v>26.415908265810508</v>
      </c>
      <c r="ST23" s="41">
        <f t="shared" ca="1" si="519"/>
        <v>25.682790340836007</v>
      </c>
      <c r="SU23" s="41">
        <f t="shared" ca="1" si="520"/>
        <v>27.743638900132417</v>
      </c>
      <c r="SV23" s="41">
        <f t="shared" ca="1" si="521"/>
        <v>25.470990722405023</v>
      </c>
      <c r="SW23" s="41">
        <f t="shared" ca="1" si="522"/>
        <v>22.096958778105886</v>
      </c>
      <c r="SX23" s="41">
        <f t="shared" ca="1" si="523"/>
        <v>25.133541254256453</v>
      </c>
      <c r="SY23" s="41">
        <f t="shared" ca="1" si="524"/>
        <v>23.700162865441595</v>
      </c>
      <c r="SZ23" s="41">
        <f t="shared" ca="1" si="525"/>
        <v>28.891603874980323</v>
      </c>
      <c r="TA23" s="41">
        <f t="shared" ca="1" si="526"/>
        <v>23.261020106263224</v>
      </c>
      <c r="TB23" s="41">
        <f t="shared" ca="1" si="527"/>
        <v>25.943370401556095</v>
      </c>
      <c r="TC23" s="41">
        <f t="shared" ca="1" si="528"/>
        <v>20.72969029461759</v>
      </c>
      <c r="TD23" s="41">
        <f t="shared" ca="1" si="529"/>
        <v>25.109833525775954</v>
      </c>
      <c r="TE23" s="41">
        <f t="shared" ca="1" si="530"/>
        <v>24.392923884728184</v>
      </c>
      <c r="TF23" s="41">
        <f t="shared" ca="1" si="531"/>
        <v>23.404351545763848</v>
      </c>
      <c r="TG23" s="41">
        <f t="shared" ca="1" si="532"/>
        <v>24.892070582128909</v>
      </c>
      <c r="TH23" s="41">
        <f t="shared" ca="1" si="533"/>
        <v>24.720255971338556</v>
      </c>
      <c r="TI23" s="41">
        <f t="shared" ca="1" si="534"/>
        <v>20.625570485619026</v>
      </c>
      <c r="TJ23" s="41">
        <f t="shared" ca="1" si="535"/>
        <v>24.596712681349565</v>
      </c>
      <c r="TK23" s="41">
        <f t="shared" ca="1" si="536"/>
        <v>24.35626157385903</v>
      </c>
      <c r="TL23" s="41">
        <f t="shared" ca="1" si="537"/>
        <v>27.542215829950358</v>
      </c>
      <c r="TM23" s="41">
        <f t="shared" ca="1" si="538"/>
        <v>23.504655502351397</v>
      </c>
      <c r="TN23" s="41">
        <f t="shared" ca="1" si="539"/>
        <v>24.707200509280728</v>
      </c>
      <c r="TO23" s="41">
        <f t="shared" ca="1" si="540"/>
        <v>25.049421850279678</v>
      </c>
      <c r="TP23" s="41">
        <f t="shared" ca="1" si="541"/>
        <v>26.619937930420544</v>
      </c>
      <c r="TQ23" s="41">
        <f t="shared" ca="1" si="542"/>
        <v>26.037015422329471</v>
      </c>
      <c r="TR23" s="41">
        <f t="shared" ca="1" si="543"/>
        <v>26.644906438464947</v>
      </c>
      <c r="TS23" s="41">
        <f t="shared" ca="1" si="544"/>
        <v>21.984897430260006</v>
      </c>
      <c r="TT23" s="41">
        <f t="shared" ca="1" si="545"/>
        <v>27.618754522595541</v>
      </c>
      <c r="TU23" s="41">
        <f t="shared" ca="1" si="546"/>
        <v>25.101895888753429</v>
      </c>
      <c r="TV23" s="41">
        <f t="shared" ca="1" si="547"/>
        <v>25.585232977219331</v>
      </c>
      <c r="TW23" s="41">
        <f t="shared" ca="1" si="548"/>
        <v>27.329972687204638</v>
      </c>
      <c r="TX23" s="41">
        <f t="shared" ca="1" si="549"/>
        <v>26.206596270356453</v>
      </c>
      <c r="TY23" s="41">
        <f t="shared" ca="1" si="550"/>
        <v>26.412508312500901</v>
      </c>
      <c r="TZ23" s="41">
        <f t="shared" ca="1" si="551"/>
        <v>27.659161154628887</v>
      </c>
      <c r="UA23" s="41">
        <f t="shared" ca="1" si="552"/>
        <v>24.844775216738125</v>
      </c>
      <c r="UB23" s="41">
        <f t="shared" ca="1" si="553"/>
        <v>23.620518336475435</v>
      </c>
      <c r="UC23" s="41">
        <f t="shared" ca="1" si="554"/>
        <v>25.268798168662393</v>
      </c>
      <c r="UD23" s="41">
        <f t="shared" ca="1" si="555"/>
        <v>26.438104116249189</v>
      </c>
      <c r="UE23" s="41">
        <f t="shared" ca="1" si="556"/>
        <v>25.053782240502581</v>
      </c>
      <c r="UF23" s="41">
        <f t="shared" ca="1" si="557"/>
        <v>26.957967669811037</v>
      </c>
      <c r="UG23" s="41">
        <f t="shared" ca="1" si="558"/>
        <v>24.956607125376053</v>
      </c>
      <c r="UH23" s="41">
        <f t="shared" ca="1" si="559"/>
        <v>21.467614817115731</v>
      </c>
      <c r="UI23" s="41">
        <f t="shared" ca="1" si="560"/>
        <v>24.460060514910353</v>
      </c>
      <c r="UJ23" s="41">
        <f t="shared" ca="1" si="561"/>
        <v>27.815847214667347</v>
      </c>
      <c r="UK23" s="41">
        <f t="shared" ca="1" si="562"/>
        <v>24.522234352975097</v>
      </c>
      <c r="UL23" s="41">
        <f t="shared" ca="1" si="563"/>
        <v>26.311846339057631</v>
      </c>
      <c r="UM23" s="41">
        <f t="shared" ca="1" si="564"/>
        <v>27.733156666823753</v>
      </c>
      <c r="UN23" s="41">
        <f t="shared" ca="1" si="565"/>
        <v>22.194562955649634</v>
      </c>
      <c r="UO23" s="41">
        <f t="shared" ca="1" si="566"/>
        <v>26.132306529399123</v>
      </c>
      <c r="UP23" s="41">
        <f t="shared" ca="1" si="567"/>
        <v>27.282543759724462</v>
      </c>
      <c r="UQ23" s="41">
        <f t="shared" ca="1" si="568"/>
        <v>30.77101785446964</v>
      </c>
      <c r="UR23" s="41">
        <f t="shared" ca="1" si="569"/>
        <v>23.575877085215506</v>
      </c>
      <c r="US23" s="41">
        <f t="shared" ca="1" si="570"/>
        <v>24.870034738459061</v>
      </c>
      <c r="UT23" s="41">
        <f t="shared" ca="1" si="571"/>
        <v>27.742608394563138</v>
      </c>
      <c r="UU23" s="41">
        <f t="shared" ca="1" si="572"/>
        <v>27.76480939740739</v>
      </c>
      <c r="UV23" s="41">
        <f t="shared" ca="1" si="573"/>
        <v>22.558741903860785</v>
      </c>
      <c r="UW23" s="41">
        <f t="shared" ca="1" si="574"/>
        <v>26.185383565451804</v>
      </c>
      <c r="UX23" s="41">
        <f t="shared" ca="1" si="575"/>
        <v>24.841266108665916</v>
      </c>
      <c r="UY23" s="41">
        <f t="shared" ca="1" si="576"/>
        <v>22.396351725676713</v>
      </c>
      <c r="UZ23" s="41">
        <f t="shared" ca="1" si="577"/>
        <v>21.766005178575082</v>
      </c>
      <c r="VA23" s="41">
        <f t="shared" ca="1" si="578"/>
        <v>26.64440477805989</v>
      </c>
      <c r="VB23" s="41">
        <f t="shared" ca="1" si="579"/>
        <v>27.966373237667124</v>
      </c>
      <c r="VC23" s="41">
        <f t="shared" ca="1" si="580"/>
        <v>26.40717712788982</v>
      </c>
      <c r="VD23" s="41">
        <f t="shared" ca="1" si="581"/>
        <v>23.517594571378805</v>
      </c>
      <c r="VE23" s="41">
        <f t="shared" ca="1" si="582"/>
        <v>23.573268192334549</v>
      </c>
      <c r="VF23" s="41">
        <f t="shared" ca="1" si="583"/>
        <v>25.84485058483725</v>
      </c>
      <c r="VG23" s="41">
        <f t="shared" ca="1" si="584"/>
        <v>28.719766487302525</v>
      </c>
      <c r="VH23" s="41">
        <f t="shared" ca="1" si="585"/>
        <v>26.875967552029266</v>
      </c>
      <c r="VI23" s="41">
        <f t="shared" ca="1" si="586"/>
        <v>27.082982614988349</v>
      </c>
      <c r="VJ23" s="41">
        <f t="shared" ca="1" si="587"/>
        <v>23.349377185937268</v>
      </c>
      <c r="VK23" s="41">
        <f t="shared" ca="1" si="588"/>
        <v>26.007317504515193</v>
      </c>
      <c r="VL23" s="41">
        <f t="shared" ca="1" si="589"/>
        <v>24.484142719282772</v>
      </c>
      <c r="VM23" s="41">
        <f t="shared" ca="1" si="590"/>
        <v>30.548290998343184</v>
      </c>
      <c r="VN23" s="41">
        <f t="shared" ca="1" si="591"/>
        <v>26.357007762243601</v>
      </c>
      <c r="VO23" s="41">
        <f t="shared" ca="1" si="592"/>
        <v>22.975968591491334</v>
      </c>
      <c r="VP23" s="41">
        <f t="shared" ca="1" si="593"/>
        <v>24.304705728647754</v>
      </c>
      <c r="VQ23" s="41">
        <f t="shared" ca="1" si="594"/>
        <v>26.949011511754208</v>
      </c>
      <c r="VR23" s="41">
        <f t="shared" ca="1" si="595"/>
        <v>24.790370849843704</v>
      </c>
      <c r="VS23" s="41">
        <f t="shared" ca="1" si="596"/>
        <v>22.953880487495482</v>
      </c>
      <c r="VT23" s="41">
        <f t="shared" ca="1" si="597"/>
        <v>25.250628783932338</v>
      </c>
      <c r="VU23" s="41">
        <f t="shared" ca="1" si="598"/>
        <v>24.220923566546549</v>
      </c>
      <c r="VV23" s="41">
        <f t="shared" ca="1" si="599"/>
        <v>25.44376168007463</v>
      </c>
      <c r="VW23" s="41">
        <f t="shared" ca="1" si="600"/>
        <v>26.089416684190859</v>
      </c>
      <c r="VX23" s="41">
        <f t="shared" ca="1" si="601"/>
        <v>25.302555154836366</v>
      </c>
      <c r="VY23" s="41">
        <f t="shared" ca="1" si="602"/>
        <v>22.978758507460636</v>
      </c>
      <c r="VZ23" s="41">
        <f t="shared" ca="1" si="603"/>
        <v>26.388811703506597</v>
      </c>
      <c r="WA23" s="41">
        <f t="shared" ca="1" si="604"/>
        <v>26.012871664306285</v>
      </c>
      <c r="WB23" s="41">
        <f t="shared" ca="1" si="605"/>
        <v>23.357249993535099</v>
      </c>
      <c r="WC23" s="41">
        <f t="shared" ca="1" si="606"/>
        <v>24.75087093270951</v>
      </c>
      <c r="WD23" s="41">
        <f t="shared" ca="1" si="607"/>
        <v>23.389316967815361</v>
      </c>
      <c r="WE23" s="41">
        <f t="shared" ca="1" si="608"/>
        <v>25.805212217779694</v>
      </c>
      <c r="WF23" s="41">
        <f t="shared" ca="1" si="609"/>
        <v>26.790717043334912</v>
      </c>
      <c r="WG23" s="41">
        <f t="shared" ca="1" si="610"/>
        <v>26.894913720612411</v>
      </c>
      <c r="WH23" s="41">
        <f t="shared" ca="1" si="611"/>
        <v>25.329915772915268</v>
      </c>
      <c r="WI23" s="41">
        <f t="shared" ca="1" si="612"/>
        <v>24.311108282257571</v>
      </c>
      <c r="WJ23" s="41">
        <f t="shared" ca="1" si="613"/>
        <v>21.215783184980644</v>
      </c>
      <c r="WK23" s="41">
        <f t="shared" ca="1" si="614"/>
        <v>22.09551281635677</v>
      </c>
      <c r="WL23" s="41">
        <f t="shared" ca="1" si="615"/>
        <v>25.220042940690117</v>
      </c>
      <c r="WM23" s="41">
        <f t="shared" ca="1" si="616"/>
        <v>23.386582604873198</v>
      </c>
      <c r="WN23" s="41">
        <f t="shared" ca="1" si="617"/>
        <v>22.888109908848968</v>
      </c>
      <c r="WO23" s="41">
        <f t="shared" ca="1" si="618"/>
        <v>23.172331555915815</v>
      </c>
      <c r="WP23" s="41">
        <f t="shared" ca="1" si="619"/>
        <v>24.54622182105015</v>
      </c>
      <c r="WQ23" s="41">
        <f t="shared" ca="1" si="620"/>
        <v>23.355374517457438</v>
      </c>
      <c r="WR23" s="41">
        <f t="shared" ca="1" si="621"/>
        <v>20.471891460906132</v>
      </c>
      <c r="WS23" s="41">
        <f t="shared" ca="1" si="622"/>
        <v>27.928833985990856</v>
      </c>
      <c r="WT23" s="41">
        <f t="shared" ca="1" si="623"/>
        <v>25.133783411105611</v>
      </c>
      <c r="WU23" s="41">
        <f t="shared" ca="1" si="624"/>
        <v>27.435313626868638</v>
      </c>
      <c r="WV23" s="41">
        <f t="shared" ca="1" si="625"/>
        <v>24.492084407888598</v>
      </c>
      <c r="WW23" s="41">
        <f t="shared" ca="1" si="626"/>
        <v>23.695161116166663</v>
      </c>
      <c r="WX23" s="41">
        <f t="shared" ca="1" si="627"/>
        <v>21.560875536055363</v>
      </c>
      <c r="WY23" s="41">
        <f t="shared" ca="1" si="628"/>
        <v>26.116405571106768</v>
      </c>
      <c r="WZ23" s="41">
        <f t="shared" ca="1" si="629"/>
        <v>23.922309612915249</v>
      </c>
      <c r="XA23" s="41">
        <f t="shared" ca="1" si="630"/>
        <v>23.803320329564126</v>
      </c>
      <c r="XB23" s="41">
        <f t="shared" ca="1" si="631"/>
        <v>25.986443847002803</v>
      </c>
      <c r="XC23" s="41">
        <f t="shared" ca="1" si="632"/>
        <v>23.975152178344686</v>
      </c>
      <c r="XD23" s="41">
        <f t="shared" ca="1" si="633"/>
        <v>27.411596217990365</v>
      </c>
      <c r="XE23" s="41">
        <f t="shared" ca="1" si="634"/>
        <v>21.093458688474513</v>
      </c>
      <c r="XF23" s="41">
        <f t="shared" ca="1" si="635"/>
        <v>23.978535922851083</v>
      </c>
      <c r="XG23" s="41">
        <f t="shared" ca="1" si="636"/>
        <v>23.093714207853623</v>
      </c>
      <c r="XH23" s="41">
        <f t="shared" ca="1" si="637"/>
        <v>21.815387493182079</v>
      </c>
      <c r="XI23" s="41">
        <f t="shared" ca="1" si="638"/>
        <v>28.510849809476916</v>
      </c>
      <c r="XJ23" s="41">
        <f t="shared" ca="1" si="639"/>
        <v>23.048346233469879</v>
      </c>
      <c r="XK23" s="41">
        <f t="shared" ca="1" si="640"/>
        <v>22.994930668325029</v>
      </c>
      <c r="XL23" s="41">
        <f t="shared" ca="1" si="641"/>
        <v>24.02338233100113</v>
      </c>
      <c r="XM23" s="41">
        <f t="shared" ca="1" si="642"/>
        <v>23.329675781184044</v>
      </c>
      <c r="XN23" s="41">
        <f t="shared" ca="1" si="643"/>
        <v>24.817020534846908</v>
      </c>
      <c r="XO23" s="41">
        <f t="shared" ca="1" si="644"/>
        <v>23.929042387925424</v>
      </c>
      <c r="XP23" s="41">
        <f t="shared" ca="1" si="645"/>
        <v>28.857443518120927</v>
      </c>
      <c r="XQ23" s="41">
        <f t="shared" ca="1" si="646"/>
        <v>24.476514623868152</v>
      </c>
      <c r="XR23" s="41">
        <f t="shared" ca="1" si="647"/>
        <v>25.416267937860393</v>
      </c>
      <c r="XS23" s="41">
        <f t="shared" ca="1" si="648"/>
        <v>25.276093325880336</v>
      </c>
      <c r="XT23" s="41">
        <f t="shared" ca="1" si="649"/>
        <v>23.18607236349807</v>
      </c>
      <c r="XU23" s="41">
        <f t="shared" ca="1" si="650"/>
        <v>23.479309294918032</v>
      </c>
      <c r="XV23" s="41">
        <f t="shared" ca="1" si="651"/>
        <v>27.23025462742109</v>
      </c>
      <c r="XW23" s="41">
        <f t="shared" ca="1" si="652"/>
        <v>29.665834181641863</v>
      </c>
      <c r="XX23" s="41">
        <f t="shared" ca="1" si="653"/>
        <v>25.057800141056937</v>
      </c>
      <c r="XY23" s="41">
        <f t="shared" ca="1" si="654"/>
        <v>24.03041023888294</v>
      </c>
      <c r="XZ23" s="41">
        <f t="shared" ca="1" si="655"/>
        <v>25.44581749173884</v>
      </c>
      <c r="YA23" s="41">
        <f t="shared" ca="1" si="656"/>
        <v>21.735484580731569</v>
      </c>
      <c r="YB23" s="41">
        <f t="shared" ca="1" si="657"/>
        <v>20.372143397425248</v>
      </c>
      <c r="YC23" s="41">
        <f t="shared" ca="1" si="658"/>
        <v>22.295522822239111</v>
      </c>
      <c r="YD23" s="41">
        <f t="shared" ca="1" si="659"/>
        <v>24.082484807583146</v>
      </c>
      <c r="YE23" s="41">
        <f t="shared" ca="1" si="660"/>
        <v>22.967814074995694</v>
      </c>
      <c r="YF23" s="41">
        <f t="shared" ca="1" si="661"/>
        <v>23.064931362727762</v>
      </c>
      <c r="YG23" s="41">
        <f t="shared" ca="1" si="662"/>
        <v>25.568122835439546</v>
      </c>
      <c r="YH23" s="41">
        <f t="shared" ca="1" si="663"/>
        <v>23.492213989526984</v>
      </c>
      <c r="YI23" s="41">
        <f t="shared" ca="1" si="664"/>
        <v>22.747107308834458</v>
      </c>
      <c r="YJ23" s="41">
        <f t="shared" ca="1" si="665"/>
        <v>24.403624332974829</v>
      </c>
      <c r="YK23" s="41">
        <f t="shared" ca="1" si="666"/>
        <v>24.603225887671584</v>
      </c>
      <c r="YL23" s="41">
        <f t="shared" ca="1" si="667"/>
        <v>32.651836879201461</v>
      </c>
      <c r="YM23" s="41">
        <f t="shared" ca="1" si="668"/>
        <v>26.011488855083527</v>
      </c>
      <c r="YN23" s="41">
        <f t="shared" ca="1" si="669"/>
        <v>22.984244520724108</v>
      </c>
      <c r="YO23" s="41">
        <f t="shared" ca="1" si="670"/>
        <v>24.15751718292853</v>
      </c>
      <c r="YP23" s="41">
        <f t="shared" ca="1" si="671"/>
        <v>24.97145545233964</v>
      </c>
      <c r="YQ23" s="41">
        <f t="shared" ca="1" si="672"/>
        <v>23.37325481705907</v>
      </c>
      <c r="YR23" s="41">
        <f t="shared" ca="1" si="673"/>
        <v>26.735365146895589</v>
      </c>
      <c r="YS23" s="41">
        <f t="shared" ca="1" si="674"/>
        <v>24.90204741512024</v>
      </c>
      <c r="YT23" s="41">
        <f t="shared" ca="1" si="675"/>
        <v>25.440046212173201</v>
      </c>
      <c r="YU23" s="41">
        <f t="shared" ca="1" si="676"/>
        <v>24.040193648401466</v>
      </c>
      <c r="YV23" s="41">
        <f t="shared" ca="1" si="677"/>
        <v>23.275538082096453</v>
      </c>
      <c r="YW23" s="41">
        <f t="shared" ca="1" si="678"/>
        <v>24.683704511403054</v>
      </c>
      <c r="YX23" s="41">
        <f t="shared" ca="1" si="679"/>
        <v>27.144119896271874</v>
      </c>
      <c r="YY23" s="41">
        <f t="shared" ca="1" si="680"/>
        <v>25.774228169510668</v>
      </c>
      <c r="YZ23" s="41">
        <f t="shared" ca="1" si="681"/>
        <v>24.948397504638997</v>
      </c>
      <c r="ZA23" s="41">
        <f t="shared" ca="1" si="682"/>
        <v>29.068988572384129</v>
      </c>
      <c r="ZB23" s="41">
        <f t="shared" ca="1" si="683"/>
        <v>24.351467062752867</v>
      </c>
      <c r="ZC23" s="41">
        <f t="shared" ca="1" si="684"/>
        <v>24.657887519480649</v>
      </c>
      <c r="ZD23" s="41">
        <f t="shared" ca="1" si="685"/>
        <v>24.456687890443785</v>
      </c>
      <c r="ZE23" s="41">
        <f t="shared" ca="1" si="686"/>
        <v>21.636876909101645</v>
      </c>
      <c r="ZF23" s="41">
        <f t="shared" ca="1" si="687"/>
        <v>26.143314954389027</v>
      </c>
      <c r="ZG23" s="41">
        <f t="shared" ca="1" si="688"/>
        <v>26.158274927387833</v>
      </c>
      <c r="ZH23" s="41">
        <f t="shared" ca="1" si="689"/>
        <v>25.824635485222533</v>
      </c>
      <c r="ZI23" s="41">
        <f t="shared" ca="1" si="690"/>
        <v>25.339979690776563</v>
      </c>
      <c r="ZJ23" s="41">
        <f t="shared" ca="1" si="691"/>
        <v>22.744103240533796</v>
      </c>
      <c r="ZK23" s="41">
        <f t="shared" ca="1" si="692"/>
        <v>29.693866203380008</v>
      </c>
      <c r="ZL23" s="41">
        <f t="shared" ca="1" si="693"/>
        <v>24.409800067599399</v>
      </c>
      <c r="ZM23" s="41">
        <f t="shared" ca="1" si="694"/>
        <v>24.077838929257688</v>
      </c>
      <c r="ZN23" s="41">
        <f t="shared" ca="1" si="695"/>
        <v>29.002738734386838</v>
      </c>
      <c r="ZO23" s="41">
        <f t="shared" ca="1" si="696"/>
        <v>26.827082707561164</v>
      </c>
      <c r="ZP23" s="41">
        <f t="shared" ca="1" si="697"/>
        <v>30.883268106686273</v>
      </c>
      <c r="ZQ23" s="41">
        <f t="shared" ca="1" si="698"/>
        <v>22.335585811222781</v>
      </c>
      <c r="ZR23" s="41">
        <f t="shared" ca="1" si="699"/>
        <v>27.251287075251888</v>
      </c>
      <c r="ZS23" s="41">
        <f t="shared" ca="1" si="700"/>
        <v>23.757665587065169</v>
      </c>
      <c r="ZT23" s="41">
        <f t="shared" ca="1" si="701"/>
        <v>25.799795942408874</v>
      </c>
      <c r="ZU23" s="41">
        <f t="shared" ca="1" si="702"/>
        <v>22.975365392123933</v>
      </c>
      <c r="ZV23" s="41">
        <f t="shared" ca="1" si="703"/>
        <v>25.864317639577489</v>
      </c>
      <c r="ZW23" s="41">
        <f t="shared" ca="1" si="704"/>
        <v>23.309984283993373</v>
      </c>
      <c r="ZX23" s="41">
        <f t="shared" ca="1" si="705"/>
        <v>26.539792032206744</v>
      </c>
      <c r="ZY23" s="41">
        <f t="shared" ca="1" si="706"/>
        <v>27.74501941510638</v>
      </c>
      <c r="ZZ23" s="41">
        <f t="shared" ca="1" si="707"/>
        <v>25.598010544700337</v>
      </c>
      <c r="AAA23" s="41">
        <f t="shared" ca="1" si="708"/>
        <v>25.887356064127228</v>
      </c>
      <c r="AAB23" s="41">
        <f t="shared" ca="1" si="709"/>
        <v>23.982703875970738</v>
      </c>
      <c r="AAC23" s="41">
        <f t="shared" ca="1" si="710"/>
        <v>25.178678782136657</v>
      </c>
      <c r="AAD23" s="41">
        <f t="shared" ca="1" si="711"/>
        <v>24.42674667722747</v>
      </c>
      <c r="AAE23" s="41">
        <f t="shared" ca="1" si="712"/>
        <v>22.640650073476973</v>
      </c>
      <c r="AAF23" s="41">
        <f t="shared" ca="1" si="713"/>
        <v>23.944683546434707</v>
      </c>
      <c r="AAG23" s="41">
        <f t="shared" ca="1" si="714"/>
        <v>25.612245183795167</v>
      </c>
      <c r="AAH23" s="41">
        <f t="shared" ca="1" si="715"/>
        <v>23.656485875515795</v>
      </c>
      <c r="AAI23" s="41">
        <f t="shared" ca="1" si="716"/>
        <v>27.429891617575375</v>
      </c>
      <c r="AAJ23" s="41">
        <f t="shared" ca="1" si="717"/>
        <v>26.410197904292101</v>
      </c>
      <c r="AAK23" s="41">
        <f t="shared" ca="1" si="718"/>
        <v>21.727616508250602</v>
      </c>
      <c r="AAL23" s="41">
        <f t="shared" ca="1" si="719"/>
        <v>26.041732824487113</v>
      </c>
      <c r="AAM23" s="41">
        <f t="shared" ca="1" si="720"/>
        <v>26.564956761183325</v>
      </c>
      <c r="AAN23" s="41">
        <f t="shared" ca="1" si="721"/>
        <v>23.30056831113906</v>
      </c>
      <c r="AAO23" s="41">
        <f t="shared" ca="1" si="722"/>
        <v>25.636526545203584</v>
      </c>
      <c r="AAP23" s="41">
        <f t="shared" ca="1" si="723"/>
        <v>22.833015831560488</v>
      </c>
      <c r="AAQ23" s="41">
        <f t="shared" ca="1" si="724"/>
        <v>26.745183716916692</v>
      </c>
      <c r="AAR23" s="41">
        <f t="shared" ca="1" si="725"/>
        <v>24.54559187333864</v>
      </c>
      <c r="AAS23" s="41">
        <f t="shared" ca="1" si="726"/>
        <v>27.436038867492197</v>
      </c>
      <c r="AAT23" s="41">
        <f t="shared" ca="1" si="727"/>
        <v>21.664046105155723</v>
      </c>
      <c r="AAU23" s="41">
        <f t="shared" ca="1" si="728"/>
        <v>28.658210847637875</v>
      </c>
      <c r="AAV23" s="41">
        <f t="shared" ca="1" si="729"/>
        <v>21.959090500213659</v>
      </c>
      <c r="AAW23" s="41">
        <f t="shared" ca="1" si="730"/>
        <v>24.731127779359415</v>
      </c>
      <c r="AAX23" s="41">
        <f t="shared" ca="1" si="731"/>
        <v>22.751207122150717</v>
      </c>
      <c r="AAY23" s="41">
        <f t="shared" ca="1" si="732"/>
        <v>26.710448658849067</v>
      </c>
      <c r="AAZ23" s="41">
        <f t="shared" ca="1" si="733"/>
        <v>26.163641473855108</v>
      </c>
      <c r="ABA23" s="41">
        <f t="shared" ca="1" si="734"/>
        <v>22.415587356077186</v>
      </c>
      <c r="ABB23" s="41">
        <f t="shared" ca="1" si="735"/>
        <v>26.535979204005354</v>
      </c>
      <c r="ABC23" s="41">
        <f t="shared" ca="1" si="736"/>
        <v>25.221927414098531</v>
      </c>
      <c r="ABD23" s="41">
        <f t="shared" ca="1" si="737"/>
        <v>30.252961402914877</v>
      </c>
      <c r="ABE23" s="41">
        <f t="shared" ca="1" si="738"/>
        <v>24.73770825114746</v>
      </c>
      <c r="ABF23" s="41">
        <f t="shared" ca="1" si="739"/>
        <v>25.935757937318964</v>
      </c>
      <c r="ABG23" s="41">
        <f t="shared" ca="1" si="740"/>
        <v>25.277741234706056</v>
      </c>
      <c r="ABH23" s="41">
        <f t="shared" ca="1" si="741"/>
        <v>21.978898466493721</v>
      </c>
      <c r="ABI23" s="41">
        <f t="shared" ca="1" si="742"/>
        <v>24.624596975815404</v>
      </c>
      <c r="ABJ23" s="41">
        <f t="shared" ca="1" si="743"/>
        <v>23.189005947573936</v>
      </c>
      <c r="ABK23" s="41">
        <f t="shared" ca="1" si="744"/>
        <v>28.447276220476699</v>
      </c>
      <c r="ABL23" s="41">
        <f t="shared" ca="1" si="745"/>
        <v>24.464831743832985</v>
      </c>
      <c r="ABM23" s="41">
        <f t="shared" ca="1" si="746"/>
        <v>22.335688628470638</v>
      </c>
      <c r="ABN23" s="41">
        <f t="shared" ca="1" si="747"/>
        <v>23.21737814751274</v>
      </c>
      <c r="ABO23" s="41">
        <f t="shared" ca="1" si="748"/>
        <v>23.256005838081123</v>
      </c>
      <c r="ABP23" s="41">
        <f t="shared" ca="1" si="749"/>
        <v>22.580244374081115</v>
      </c>
      <c r="ABQ23" s="41">
        <f t="shared" ca="1" si="750"/>
        <v>24.2327652167154</v>
      </c>
      <c r="ABR23" s="41">
        <f t="shared" ca="1" si="751"/>
        <v>25.448000443203536</v>
      </c>
      <c r="ABS23" s="41">
        <f t="shared" ca="1" si="752"/>
        <v>22.334693666778822</v>
      </c>
      <c r="ABT23" s="41">
        <f t="shared" ca="1" si="753"/>
        <v>24.796882737221534</v>
      </c>
      <c r="ABU23" s="41">
        <f t="shared" ca="1" si="754"/>
        <v>24.901154194299902</v>
      </c>
      <c r="ABV23" s="41">
        <f t="shared" ca="1" si="755"/>
        <v>26.912864627017125</v>
      </c>
      <c r="ABW23" s="41">
        <f t="shared" ca="1" si="756"/>
        <v>27.481144064612849</v>
      </c>
      <c r="ABX23" s="41">
        <f t="shared" ca="1" si="757"/>
        <v>23.504154391431545</v>
      </c>
      <c r="ABY23" s="41">
        <f t="shared" ca="1" si="758"/>
        <v>28.586940114633613</v>
      </c>
      <c r="ABZ23" s="41">
        <f t="shared" ca="1" si="759"/>
        <v>24.366436700589986</v>
      </c>
      <c r="ACA23" s="41">
        <f t="shared" ca="1" si="760"/>
        <v>23.100841165430168</v>
      </c>
      <c r="ACB23" s="41">
        <f t="shared" ca="1" si="761"/>
        <v>23.376284605065365</v>
      </c>
      <c r="ACC23" s="41">
        <f t="shared" ca="1" si="762"/>
        <v>25.399365780806711</v>
      </c>
      <c r="ACD23" s="41">
        <f t="shared" ca="1" si="763"/>
        <v>27.142877777529929</v>
      </c>
      <c r="ACE23" s="41">
        <f t="shared" ca="1" si="764"/>
        <v>25.114896562328227</v>
      </c>
      <c r="ACF23" s="41">
        <f t="shared" ca="1" si="765"/>
        <v>22.928547377789748</v>
      </c>
      <c r="ACG23" s="41">
        <f t="shared" ca="1" si="766"/>
        <v>26.103988696063894</v>
      </c>
      <c r="ACH23" s="41">
        <f t="shared" ca="1" si="767"/>
        <v>23.96621983062844</v>
      </c>
      <c r="ACI23" s="41">
        <f t="shared" ca="1" si="768"/>
        <v>21.615819997263088</v>
      </c>
      <c r="ACJ23" s="41">
        <f t="shared" ca="1" si="769"/>
        <v>26.820206452382131</v>
      </c>
      <c r="ACK23" s="41">
        <f t="shared" ca="1" si="770"/>
        <v>22.922706824310183</v>
      </c>
      <c r="ACL23" s="41">
        <f t="shared" ca="1" si="771"/>
        <v>28.027561754344962</v>
      </c>
      <c r="ACM23" s="41">
        <f t="shared" ca="1" si="772"/>
        <v>23.780793747530865</v>
      </c>
      <c r="ACN23" s="41">
        <f t="shared" ca="1" si="773"/>
        <v>28.477103108232971</v>
      </c>
      <c r="ACO23" s="41">
        <f t="shared" ca="1" si="774"/>
        <v>26.595269995501177</v>
      </c>
      <c r="ACP23" s="41">
        <f t="shared" ca="1" si="775"/>
        <v>24.777369111421965</v>
      </c>
      <c r="ACQ23" s="41">
        <f t="shared" ca="1" si="776"/>
        <v>27.684799342665837</v>
      </c>
      <c r="ACR23" s="41">
        <f t="shared" ca="1" si="777"/>
        <v>27.493851126621333</v>
      </c>
      <c r="ACS23" s="41">
        <f t="shared" ca="1" si="778"/>
        <v>25.681197730135612</v>
      </c>
      <c r="ACT23" s="41">
        <f t="shared" ca="1" si="779"/>
        <v>25.727659267997357</v>
      </c>
      <c r="ACU23" s="41">
        <f t="shared" ca="1" si="780"/>
        <v>23.908510901455269</v>
      </c>
      <c r="ACV23" s="41">
        <f t="shared" ca="1" si="781"/>
        <v>28.468896469986742</v>
      </c>
      <c r="ACW23" s="41">
        <f t="shared" ca="1" si="782"/>
        <v>26.072895152716107</v>
      </c>
      <c r="ACX23" s="41">
        <f t="shared" ca="1" si="783"/>
        <v>21.056606306196194</v>
      </c>
      <c r="ACY23" s="41">
        <f t="shared" ca="1" si="784"/>
        <v>27.104886878718524</v>
      </c>
      <c r="ACZ23" s="41">
        <f t="shared" ca="1" si="785"/>
        <v>22.31488611032789</v>
      </c>
      <c r="ADA23" s="41">
        <f t="shared" ca="1" si="786"/>
        <v>23.442729172123517</v>
      </c>
      <c r="ADB23" s="41">
        <f t="shared" ca="1" si="787"/>
        <v>28.684020498233874</v>
      </c>
      <c r="ADC23" s="41">
        <f t="shared" ca="1" si="788"/>
        <v>27.165239510606284</v>
      </c>
      <c r="ADD23" s="41">
        <f t="shared" ca="1" si="789"/>
        <v>25.95735352959035</v>
      </c>
      <c r="ADE23" s="41">
        <f t="shared" ca="1" si="790"/>
        <v>25.218079949665853</v>
      </c>
      <c r="ADF23" s="41">
        <f t="shared" ca="1" si="791"/>
        <v>25.855114698371295</v>
      </c>
      <c r="ADG23" s="41">
        <f t="shared" ca="1" si="792"/>
        <v>22.952698113414293</v>
      </c>
      <c r="ADH23" s="41">
        <f t="shared" ca="1" si="793"/>
        <v>25.346963435269032</v>
      </c>
      <c r="ADI23" s="41">
        <f t="shared" ca="1" si="794"/>
        <v>24.606258383239425</v>
      </c>
      <c r="ADJ23" s="41">
        <f t="shared" ca="1" si="795"/>
        <v>23.725659519290872</v>
      </c>
      <c r="ADK23" s="41">
        <f t="shared" ca="1" si="796"/>
        <v>26.314037927415541</v>
      </c>
      <c r="ADL23" s="41">
        <f t="shared" ca="1" si="797"/>
        <v>23.217515693056896</v>
      </c>
      <c r="ADM23" s="41">
        <f t="shared" ca="1" si="798"/>
        <v>25.81310953664552</v>
      </c>
      <c r="ADN23" s="41">
        <f t="shared" ca="1" si="799"/>
        <v>22.586165251586468</v>
      </c>
      <c r="ADO23" s="41">
        <f t="shared" ca="1" si="800"/>
        <v>24.295937942021965</v>
      </c>
      <c r="ADP23" s="41">
        <f t="shared" ca="1" si="801"/>
        <v>25.036261337709007</v>
      </c>
      <c r="ADQ23" s="41">
        <f t="shared" ca="1" si="802"/>
        <v>24.295960817458802</v>
      </c>
      <c r="ADR23" s="41">
        <f t="shared" ca="1" si="803"/>
        <v>24.735809342318575</v>
      </c>
      <c r="ADS23" s="41">
        <f t="shared" ca="1" si="804"/>
        <v>23.121791895321966</v>
      </c>
      <c r="ADT23" s="41">
        <f t="shared" ca="1" si="805"/>
        <v>25.933682624852981</v>
      </c>
      <c r="ADU23" s="41">
        <f t="shared" ca="1" si="806"/>
        <v>23.40810816572505</v>
      </c>
      <c r="ADV23" s="41">
        <f t="shared" ca="1" si="807"/>
        <v>22.501181642136249</v>
      </c>
      <c r="ADW23" s="41">
        <f t="shared" ca="1" si="808"/>
        <v>25.221380550685268</v>
      </c>
      <c r="ADX23" s="41">
        <f t="shared" ca="1" si="809"/>
        <v>25.513196171513687</v>
      </c>
      <c r="ADY23" s="41">
        <f t="shared" ca="1" si="810"/>
        <v>24.89333457204858</v>
      </c>
      <c r="ADZ23" s="41">
        <f t="shared" ca="1" si="811"/>
        <v>28.308865452588314</v>
      </c>
      <c r="AEA23" s="41">
        <f t="shared" ca="1" si="812"/>
        <v>24.908874983908653</v>
      </c>
      <c r="AEB23" s="41">
        <f t="shared" ca="1" si="813"/>
        <v>24.776510662675918</v>
      </c>
      <c r="AEC23" s="41">
        <f t="shared" ca="1" si="814"/>
        <v>24.572933028100724</v>
      </c>
      <c r="AED23" s="41">
        <f t="shared" ca="1" si="815"/>
        <v>26.91470863827502</v>
      </c>
      <c r="AEE23" s="41">
        <f t="shared" ca="1" si="816"/>
        <v>24.16738766291402</v>
      </c>
      <c r="AEF23" s="41">
        <f t="shared" ca="1" si="817"/>
        <v>21.503124242555227</v>
      </c>
      <c r="AEG23" s="41">
        <f t="shared" ca="1" si="818"/>
        <v>26.033745439270906</v>
      </c>
      <c r="AEH23" s="41">
        <f t="shared" ca="1" si="819"/>
        <v>23.823715266658024</v>
      </c>
      <c r="AEI23" s="41">
        <f t="shared" ca="1" si="820"/>
        <v>30.26706819049971</v>
      </c>
      <c r="AEJ23" s="41">
        <f t="shared" ca="1" si="821"/>
        <v>22.103213897995733</v>
      </c>
      <c r="AEK23" s="41">
        <f t="shared" ca="1" si="822"/>
        <v>23.480687766490043</v>
      </c>
      <c r="AEL23" s="41">
        <f t="shared" ca="1" si="823"/>
        <v>23.530604939860819</v>
      </c>
      <c r="AEM23" s="41">
        <f t="shared" ca="1" si="824"/>
        <v>26.549843987583269</v>
      </c>
      <c r="AEN23" s="41">
        <f t="shared" ca="1" si="825"/>
        <v>25.555590003729858</v>
      </c>
      <c r="AEO23" s="41">
        <f t="shared" ca="1" si="826"/>
        <v>24.282675739965555</v>
      </c>
      <c r="AEP23" s="41">
        <f t="shared" ca="1" si="827"/>
        <v>22.061248721526443</v>
      </c>
      <c r="AEQ23" s="41">
        <f t="shared" ca="1" si="828"/>
        <v>22.172001352914975</v>
      </c>
      <c r="AER23" s="41">
        <f t="shared" ca="1" si="829"/>
        <v>26.885077264202337</v>
      </c>
      <c r="AES23" s="41">
        <f t="shared" ca="1" si="830"/>
        <v>23.859682357156018</v>
      </c>
      <c r="AET23" s="41">
        <f t="shared" ca="1" si="831"/>
        <v>22.297254580232675</v>
      </c>
      <c r="AEU23" s="41">
        <f t="shared" ca="1" si="832"/>
        <v>25.991005208863051</v>
      </c>
      <c r="AEV23" s="41">
        <f t="shared" ca="1" si="833"/>
        <v>27.398823259333838</v>
      </c>
      <c r="AEW23" s="41">
        <f t="shared" ca="1" si="834"/>
        <v>25.882552225626029</v>
      </c>
      <c r="AEX23" s="41">
        <f t="shared" ca="1" si="835"/>
        <v>23.837375538608775</v>
      </c>
      <c r="AEY23" s="41">
        <f t="shared" ca="1" si="836"/>
        <v>21.425738356505107</v>
      </c>
      <c r="AEZ23" s="41">
        <f t="shared" ca="1" si="837"/>
        <v>25.1621948810912</v>
      </c>
      <c r="AFA23" s="41">
        <f t="shared" ca="1" si="838"/>
        <v>25.79380409051539</v>
      </c>
      <c r="AFB23" s="41">
        <f t="shared" ca="1" si="839"/>
        <v>21.936134674432797</v>
      </c>
      <c r="AFC23" s="41">
        <f t="shared" ca="1" si="840"/>
        <v>23.796314706241169</v>
      </c>
      <c r="AFD23" s="41">
        <f t="shared" ca="1" si="841"/>
        <v>25.385273395795778</v>
      </c>
      <c r="AFE23" s="41">
        <f t="shared" ca="1" si="842"/>
        <v>25.529150886119513</v>
      </c>
      <c r="AFF23" s="41">
        <f t="shared" ca="1" si="843"/>
        <v>24.901277947886459</v>
      </c>
      <c r="AFG23" s="41">
        <f t="shared" ca="1" si="844"/>
        <v>24.461857981487849</v>
      </c>
      <c r="AFH23" s="41">
        <f t="shared" ca="1" si="845"/>
        <v>20.808022888978815</v>
      </c>
      <c r="AFI23" s="41">
        <f t="shared" ca="1" si="846"/>
        <v>22.955918571643039</v>
      </c>
      <c r="AFJ23" s="41">
        <f t="shared" ca="1" si="847"/>
        <v>28.078673866063586</v>
      </c>
      <c r="AFK23" s="41">
        <f t="shared" ca="1" si="848"/>
        <v>23.572282735024071</v>
      </c>
      <c r="AFL23" s="41">
        <f t="shared" ca="1" si="849"/>
        <v>23.363439975519476</v>
      </c>
      <c r="AFM23" s="41">
        <f t="shared" ca="1" si="850"/>
        <v>24.508172965045301</v>
      </c>
      <c r="AFN23" s="41">
        <f t="shared" ca="1" si="851"/>
        <v>21.297535174223661</v>
      </c>
      <c r="AFO23" s="41">
        <f t="shared" ca="1" si="852"/>
        <v>22.838587153735684</v>
      </c>
      <c r="AFP23" s="41">
        <f t="shared" ca="1" si="853"/>
        <v>27.343652353977383</v>
      </c>
      <c r="AFQ23" s="41">
        <f t="shared" ca="1" si="854"/>
        <v>26.250814334188735</v>
      </c>
      <c r="AFR23" s="41">
        <f t="shared" ca="1" si="855"/>
        <v>25.058780219815976</v>
      </c>
      <c r="AFS23" s="41">
        <f t="shared" ca="1" si="856"/>
        <v>33.010512851420003</v>
      </c>
      <c r="AFT23" s="41">
        <f t="shared" ca="1" si="857"/>
        <v>24.75835843184494</v>
      </c>
      <c r="AFU23" s="41">
        <f t="shared" ca="1" si="858"/>
        <v>24.947686805632035</v>
      </c>
      <c r="AFV23" s="41">
        <f t="shared" ca="1" si="859"/>
        <v>23.030169275753483</v>
      </c>
      <c r="AFW23" s="41">
        <f t="shared" ca="1" si="860"/>
        <v>28.202947236964739</v>
      </c>
      <c r="AFX23" s="41">
        <f t="shared" ca="1" si="861"/>
        <v>25.718688890885542</v>
      </c>
      <c r="AFY23" s="41">
        <f t="shared" ca="1" si="862"/>
        <v>22.940251123676109</v>
      </c>
      <c r="AFZ23" s="41">
        <f t="shared" ca="1" si="863"/>
        <v>22.717314353863998</v>
      </c>
      <c r="AGA23" s="41">
        <f t="shared" ca="1" si="864"/>
        <v>26.189240943723959</v>
      </c>
      <c r="AGB23" s="41">
        <f t="shared" ca="1" si="865"/>
        <v>22.389902323529874</v>
      </c>
      <c r="AGC23" s="41">
        <f t="shared" ca="1" si="866"/>
        <v>24.104548340104611</v>
      </c>
      <c r="AGD23" s="41">
        <f t="shared" ca="1" si="867"/>
        <v>22.752727827517717</v>
      </c>
      <c r="AGE23" s="41">
        <f t="shared" ca="1" si="868"/>
        <v>28.267203878781142</v>
      </c>
      <c r="AGF23" s="41">
        <f t="shared" ca="1" si="869"/>
        <v>24.292239650315341</v>
      </c>
      <c r="AGG23" s="41">
        <f t="shared" ca="1" si="870"/>
        <v>25.781030024505039</v>
      </c>
      <c r="AGH23" s="41">
        <f t="shared" ca="1" si="871"/>
        <v>22.973773552586689</v>
      </c>
      <c r="AGI23" s="41">
        <f t="shared" ca="1" si="872"/>
        <v>25.336552226867546</v>
      </c>
      <c r="AGJ23" s="41">
        <f t="shared" ca="1" si="873"/>
        <v>23.124490137481139</v>
      </c>
      <c r="AGK23" s="41">
        <f t="shared" ca="1" si="874"/>
        <v>23.151327323163891</v>
      </c>
      <c r="AGL23" s="41">
        <f t="shared" ca="1" si="875"/>
        <v>24.925746700458411</v>
      </c>
      <c r="AGM23" s="41">
        <f t="shared" ca="1" si="876"/>
        <v>22.021572090425696</v>
      </c>
      <c r="AGN23" s="41">
        <f t="shared" ca="1" si="877"/>
        <v>26.845314449949189</v>
      </c>
      <c r="AGO23" s="41">
        <f t="shared" ca="1" si="878"/>
        <v>23.301509398281897</v>
      </c>
      <c r="AGP23" s="41">
        <f t="shared" ca="1" si="879"/>
        <v>26.697810881781567</v>
      </c>
      <c r="AGQ23" s="41">
        <f t="shared" ca="1" si="880"/>
        <v>27.277680656377417</v>
      </c>
      <c r="AGR23" s="41">
        <f t="shared" ca="1" si="881"/>
        <v>23.050962436796514</v>
      </c>
      <c r="AGS23" s="41">
        <f t="shared" ca="1" si="882"/>
        <v>28.953228778652722</v>
      </c>
      <c r="AGT23" s="41">
        <f t="shared" ca="1" si="883"/>
        <v>25.848392438043454</v>
      </c>
      <c r="AGU23" s="41">
        <f t="shared" ca="1" si="884"/>
        <v>28.082286007890254</v>
      </c>
      <c r="AGV23" s="41">
        <f t="shared" ca="1" si="885"/>
        <v>22.484706716159369</v>
      </c>
      <c r="AGW23" s="41">
        <f t="shared" ca="1" si="886"/>
        <v>30.367952512435703</v>
      </c>
      <c r="AGX23" s="41">
        <f t="shared" ca="1" si="887"/>
        <v>28.065352408142651</v>
      </c>
      <c r="AGY23" s="41">
        <f t="shared" ca="1" si="888"/>
        <v>25.003586526350276</v>
      </c>
      <c r="AGZ23" s="41">
        <f t="shared" ca="1" si="889"/>
        <v>26.613719765342914</v>
      </c>
      <c r="AHA23" s="41">
        <f t="shared" ca="1" si="890"/>
        <v>24.888215992546954</v>
      </c>
      <c r="AHB23" s="41">
        <f t="shared" ca="1" si="891"/>
        <v>27.7143712267771</v>
      </c>
      <c r="AHC23" s="41">
        <f t="shared" ca="1" si="892"/>
        <v>28.293752554132968</v>
      </c>
      <c r="AHD23" s="41">
        <f t="shared" ca="1" si="893"/>
        <v>26.629691078479965</v>
      </c>
      <c r="AHE23" s="41">
        <f t="shared" ca="1" si="894"/>
        <v>24.331952357129289</v>
      </c>
      <c r="AHF23" s="41">
        <f t="shared" ca="1" si="895"/>
        <v>26.104506491861482</v>
      </c>
      <c r="AHG23" s="41">
        <f t="shared" ca="1" si="896"/>
        <v>25.894996940237508</v>
      </c>
      <c r="AHH23" s="41">
        <f t="shared" ca="1" si="897"/>
        <v>24.590643279982601</v>
      </c>
      <c r="AHI23" s="41">
        <f t="shared" ca="1" si="898"/>
        <v>23.787592233817222</v>
      </c>
      <c r="AHJ23" s="41">
        <f t="shared" ca="1" si="899"/>
        <v>23.096382655110819</v>
      </c>
      <c r="AHK23" s="41">
        <f t="shared" ca="1" si="900"/>
        <v>26.718963659503366</v>
      </c>
      <c r="AHL23" s="41">
        <f t="shared" ca="1" si="901"/>
        <v>27.287637430827662</v>
      </c>
      <c r="AHM23" s="41">
        <f t="shared" ca="1" si="902"/>
        <v>25.528411305059578</v>
      </c>
      <c r="AHN23" s="41">
        <f t="shared" ca="1" si="903"/>
        <v>26.222953436365863</v>
      </c>
      <c r="AHO23" s="41">
        <f t="shared" ca="1" si="904"/>
        <v>23.878702323450561</v>
      </c>
      <c r="AHP23" s="41">
        <f t="shared" ca="1" si="905"/>
        <v>24.266031629495142</v>
      </c>
      <c r="AHQ23" s="41">
        <f t="shared" ca="1" si="906"/>
        <v>25.430695635553704</v>
      </c>
      <c r="AHR23" s="41">
        <f t="shared" ca="1" si="907"/>
        <v>30.387719160243044</v>
      </c>
      <c r="AHS23" s="41">
        <f t="shared" ca="1" si="908"/>
        <v>26.152990269917733</v>
      </c>
      <c r="AHT23" s="41">
        <f t="shared" ca="1" si="909"/>
        <v>22.708182286607929</v>
      </c>
      <c r="AHU23" s="41">
        <f t="shared" ca="1" si="910"/>
        <v>26.340188820814287</v>
      </c>
      <c r="AHV23" s="41">
        <f t="shared" ca="1" si="911"/>
        <v>22.123009457355661</v>
      </c>
      <c r="AHW23" s="41">
        <f t="shared" ca="1" si="912"/>
        <v>23.956432552520642</v>
      </c>
      <c r="AHX23" s="41">
        <f t="shared" ca="1" si="913"/>
        <v>22.362789925574493</v>
      </c>
      <c r="AHY23" s="41">
        <f t="shared" ca="1" si="914"/>
        <v>24.783742668762002</v>
      </c>
      <c r="AHZ23" s="41">
        <f t="shared" ca="1" si="915"/>
        <v>23.781940977936962</v>
      </c>
      <c r="AIA23" s="41">
        <f t="shared" ca="1" si="916"/>
        <v>21.858667132920264</v>
      </c>
      <c r="AIB23" s="41">
        <f t="shared" ca="1" si="917"/>
        <v>26.728436995978313</v>
      </c>
      <c r="AIC23" s="41">
        <f t="shared" ca="1" si="918"/>
        <v>24.914905417132701</v>
      </c>
      <c r="AID23" s="41">
        <f t="shared" ca="1" si="919"/>
        <v>23.933726535530827</v>
      </c>
      <c r="AIE23" s="41">
        <f t="shared" ca="1" si="920"/>
        <v>23.975480230348083</v>
      </c>
      <c r="AIF23" s="41">
        <f t="shared" ca="1" si="921"/>
        <v>26.838842600387775</v>
      </c>
      <c r="AIG23" s="41">
        <f t="shared" ca="1" si="922"/>
        <v>24.941593302821072</v>
      </c>
      <c r="AIH23" s="41">
        <f t="shared" ca="1" si="923"/>
        <v>23.168237110319446</v>
      </c>
      <c r="AII23" s="41">
        <f t="shared" ca="1" si="924"/>
        <v>24.879980239645025</v>
      </c>
      <c r="AIJ23" s="41">
        <f t="shared" ca="1" si="925"/>
        <v>23.848480603456476</v>
      </c>
      <c r="AIK23" s="41">
        <f t="shared" ca="1" si="926"/>
        <v>25.66887488931015</v>
      </c>
      <c r="AIL23" s="41">
        <f t="shared" ca="1" si="927"/>
        <v>21.401004960249278</v>
      </c>
      <c r="AIM23" s="41">
        <f t="shared" ca="1" si="928"/>
        <v>23.780162900036608</v>
      </c>
      <c r="AIN23" s="41">
        <f t="shared" ca="1" si="929"/>
        <v>24.826238318584593</v>
      </c>
      <c r="AIO23" s="41">
        <f t="shared" ca="1" si="930"/>
        <v>28.794134717784299</v>
      </c>
      <c r="AIP23" s="41">
        <f t="shared" ca="1" si="931"/>
        <v>23.840733803154471</v>
      </c>
      <c r="AIQ23" s="41">
        <f t="shared" ca="1" si="932"/>
        <v>25.996071286792073</v>
      </c>
      <c r="AIR23" s="41">
        <f t="shared" ca="1" si="933"/>
        <v>20.833411879166025</v>
      </c>
      <c r="AIS23" s="41">
        <f t="shared" ca="1" si="934"/>
        <v>23.550426561148399</v>
      </c>
      <c r="AIT23" s="41">
        <f t="shared" ca="1" si="935"/>
        <v>25.152283821370919</v>
      </c>
      <c r="AIU23" s="41">
        <f t="shared" ca="1" si="936"/>
        <v>26.75835257383654</v>
      </c>
      <c r="AIV23" s="41">
        <f t="shared" ca="1" si="937"/>
        <v>24.050454943908669</v>
      </c>
      <c r="AIW23" s="41">
        <f t="shared" ca="1" si="938"/>
        <v>27.385748219933763</v>
      </c>
      <c r="AIX23" s="41">
        <f t="shared" ca="1" si="939"/>
        <v>22.752456946462473</v>
      </c>
      <c r="AIY23" s="41">
        <f t="shared" ca="1" si="940"/>
        <v>24.634316152934847</v>
      </c>
      <c r="AIZ23" s="41">
        <f t="shared" ca="1" si="941"/>
        <v>22.790576671171156</v>
      </c>
      <c r="AJA23" s="41">
        <f t="shared" ca="1" si="942"/>
        <v>28.959018452697009</v>
      </c>
      <c r="AJB23" s="41">
        <f t="shared" ca="1" si="943"/>
        <v>25.374506057637987</v>
      </c>
      <c r="AJC23" s="41">
        <f t="shared" ca="1" si="944"/>
        <v>27.411463367534317</v>
      </c>
      <c r="AJD23" s="41">
        <f t="shared" ca="1" si="945"/>
        <v>24.040353759343201</v>
      </c>
      <c r="AJE23" s="41">
        <f t="shared" ca="1" si="946"/>
        <v>25.573485185688924</v>
      </c>
      <c r="AJF23" s="41">
        <f t="shared" ca="1" si="947"/>
        <v>24.359507220596356</v>
      </c>
      <c r="AJG23" s="41">
        <f t="shared" ca="1" si="948"/>
        <v>21.183806573168624</v>
      </c>
      <c r="AJH23" s="41">
        <f t="shared" ca="1" si="949"/>
        <v>24.923765778785445</v>
      </c>
      <c r="AJI23" s="41">
        <f t="shared" ca="1" si="950"/>
        <v>23.793891623937203</v>
      </c>
      <c r="AJJ23" s="41">
        <f t="shared" ca="1" si="951"/>
        <v>26.208260495677543</v>
      </c>
      <c r="AJK23" s="41">
        <f t="shared" ca="1" si="952"/>
        <v>24.354738043698084</v>
      </c>
      <c r="AJL23" s="41">
        <f t="shared" ca="1" si="953"/>
        <v>25.151157130587706</v>
      </c>
      <c r="AJM23" s="41">
        <f t="shared" ca="1" si="954"/>
        <v>23.652072445181673</v>
      </c>
      <c r="AJN23" s="41">
        <f t="shared" ca="1" si="955"/>
        <v>22.556048729905061</v>
      </c>
      <c r="AJO23" s="41">
        <f t="shared" ca="1" si="956"/>
        <v>25.419018526522546</v>
      </c>
      <c r="AJP23" s="41">
        <f t="shared" ca="1" si="957"/>
        <v>27.604141015562554</v>
      </c>
      <c r="AJQ23" s="41">
        <f t="shared" ca="1" si="958"/>
        <v>23.564893321197541</v>
      </c>
      <c r="AJR23" s="41">
        <f t="shared" ca="1" si="959"/>
        <v>22.65193795438811</v>
      </c>
      <c r="AJS23" s="41">
        <f t="shared" ca="1" si="960"/>
        <v>24.169216720720904</v>
      </c>
      <c r="AJT23" s="41">
        <f t="shared" ca="1" si="961"/>
        <v>27.916497118149948</v>
      </c>
      <c r="AJU23" s="41">
        <f t="shared" ca="1" si="962"/>
        <v>27.877598167112229</v>
      </c>
      <c r="AJV23" s="41">
        <f t="shared" ca="1" si="963"/>
        <v>24.215590265492235</v>
      </c>
      <c r="AJW23" s="41">
        <f t="shared" ca="1" si="964"/>
        <v>25.209062428887993</v>
      </c>
      <c r="AJX23" s="41">
        <f t="shared" ca="1" si="965"/>
        <v>27.304514301860813</v>
      </c>
      <c r="AJY23" s="41">
        <f t="shared" ca="1" si="966"/>
        <v>23.634050728624107</v>
      </c>
      <c r="AJZ23" s="41">
        <f t="shared" ca="1" si="967"/>
        <v>23.45407252259626</v>
      </c>
      <c r="AKA23" s="41">
        <f t="shared" ca="1" si="968"/>
        <v>22.516840386055261</v>
      </c>
      <c r="AKB23" s="41">
        <f t="shared" ca="1" si="969"/>
        <v>23.099320340983294</v>
      </c>
      <c r="AKC23" s="41">
        <f t="shared" ca="1" si="970"/>
        <v>24.698900638705425</v>
      </c>
      <c r="AKD23" s="41">
        <f t="shared" ca="1" si="971"/>
        <v>24.491029589085411</v>
      </c>
      <c r="AKE23" s="41">
        <f t="shared" ca="1" si="972"/>
        <v>28.250938107078749</v>
      </c>
      <c r="AKF23" s="41">
        <f t="shared" ca="1" si="973"/>
        <v>25.514259289821329</v>
      </c>
      <c r="AKG23" s="41">
        <f t="shared" ca="1" si="974"/>
        <v>26.17335193268466</v>
      </c>
      <c r="AKH23" s="41">
        <f t="shared" ca="1" si="975"/>
        <v>22.928462478526857</v>
      </c>
      <c r="AKI23" s="41">
        <f t="shared" ca="1" si="976"/>
        <v>22.986976319222816</v>
      </c>
      <c r="AKJ23" s="41">
        <f t="shared" ca="1" si="977"/>
        <v>27.373099695679453</v>
      </c>
      <c r="AKK23" s="41">
        <f t="shared" ca="1" si="978"/>
        <v>20.093186834979761</v>
      </c>
      <c r="AKL23" s="41">
        <f t="shared" ca="1" si="979"/>
        <v>25.818279895526651</v>
      </c>
      <c r="AKM23" s="41">
        <f t="shared" ca="1" si="980"/>
        <v>27.451089335976071</v>
      </c>
      <c r="AKN23" s="41">
        <f t="shared" ca="1" si="981"/>
        <v>23.894611997699027</v>
      </c>
      <c r="AKO23" s="41">
        <f t="shared" ca="1" si="982"/>
        <v>22.127041414370122</v>
      </c>
      <c r="AKP23" s="41">
        <f t="shared" ca="1" si="983"/>
        <v>23.578266660487948</v>
      </c>
      <c r="AKQ23" s="41">
        <f t="shared" ca="1" si="984"/>
        <v>26.177411278655313</v>
      </c>
      <c r="AKR23" s="41">
        <f t="shared" ca="1" si="985"/>
        <v>22.57530476303425</v>
      </c>
      <c r="AKS23" s="41">
        <f t="shared" ca="1" si="986"/>
        <v>26.180540394646439</v>
      </c>
      <c r="AKT23" s="41">
        <f t="shared" ca="1" si="987"/>
        <v>24.566918035855423</v>
      </c>
      <c r="AKU23" s="41">
        <f t="shared" ca="1" si="988"/>
        <v>26.903837218683353</v>
      </c>
      <c r="AKV23" s="41">
        <f t="shared" ca="1" si="989"/>
        <v>22.802481739388206</v>
      </c>
      <c r="AKW23" s="41">
        <f t="shared" ca="1" si="990"/>
        <v>25.151309445027689</v>
      </c>
      <c r="AKX23" s="41">
        <f t="shared" ca="1" si="991"/>
        <v>26.908671000750061</v>
      </c>
      <c r="AKY23" s="41">
        <f t="shared" ca="1" si="992"/>
        <v>22.382725072904112</v>
      </c>
      <c r="AKZ23" s="41">
        <f t="shared" ca="1" si="993"/>
        <v>23.036476290247514</v>
      </c>
      <c r="ALA23" s="41">
        <f t="shared" ca="1" si="994"/>
        <v>24.828497615625661</v>
      </c>
      <c r="ALB23" s="41">
        <f t="shared" ca="1" si="995"/>
        <v>27.622461124443525</v>
      </c>
      <c r="ALC23" s="41">
        <f t="shared" ca="1" si="996"/>
        <v>28.184221037697885</v>
      </c>
      <c r="ALD23" s="41">
        <f t="shared" ca="1" si="997"/>
        <v>24.542764985864999</v>
      </c>
      <c r="ALE23" s="41">
        <f t="shared" ca="1" si="998"/>
        <v>25.258810261101232</v>
      </c>
      <c r="ALF23" s="41">
        <f t="shared" ca="1" si="999"/>
        <v>22.366144905003907</v>
      </c>
      <c r="ALG23" s="41">
        <f t="shared" ca="1" si="1000"/>
        <v>24.236482026518939</v>
      </c>
      <c r="ALH23" s="41">
        <f t="shared" ca="1" si="1001"/>
        <v>28.576672173125537</v>
      </c>
      <c r="ALI23" s="41">
        <f t="shared" ca="1" si="1002"/>
        <v>25.27211357604876</v>
      </c>
      <c r="ALJ23" s="41">
        <f t="shared" ca="1" si="1003"/>
        <v>24.949553632169383</v>
      </c>
      <c r="ALK23" s="41">
        <f t="shared" ca="1" si="1004"/>
        <v>25.606325131423173</v>
      </c>
      <c r="ALL23" s="41">
        <f t="shared" ca="1" si="1005"/>
        <v>27.773128926009676</v>
      </c>
      <c r="ALM23" s="41">
        <f t="shared" ca="1" si="1006"/>
        <v>25.080841507786907</v>
      </c>
      <c r="ALN23" s="41">
        <f t="shared" ca="1" si="1007"/>
        <v>24.550895641830227</v>
      </c>
      <c r="ALO23" s="41">
        <f t="shared" ca="1" si="1008"/>
        <v>22.344148900592657</v>
      </c>
      <c r="ALP23" s="41">
        <f t="shared" ca="1" si="1009"/>
        <v>22.37075320615234</v>
      </c>
      <c r="ALQ23" s="41">
        <f t="shared" ca="1" si="1010"/>
        <v>24.817592628068731</v>
      </c>
      <c r="ALR23" s="41">
        <f t="shared" ca="1" si="1011"/>
        <v>23.24673795583897</v>
      </c>
      <c r="ALS23" s="41">
        <f t="shared" ca="1" si="1012"/>
        <v>24.510266743264769</v>
      </c>
      <c r="ALT23" s="41">
        <f t="shared" ca="1" si="1013"/>
        <v>26.812750924448366</v>
      </c>
      <c r="ALU23" s="41">
        <f t="shared" ca="1" si="1014"/>
        <v>22.788312024300325</v>
      </c>
      <c r="ALV23" s="41">
        <f t="shared" ca="1" si="1015"/>
        <v>23.452248762593232</v>
      </c>
      <c r="ALW23" s="41">
        <f t="shared" ca="1" si="1016"/>
        <v>24.110585826263755</v>
      </c>
      <c r="ALX23" s="41">
        <f t="shared" ca="1" si="1017"/>
        <v>29.918239721403971</v>
      </c>
    </row>
    <row r="24" spans="1:1012" x14ac:dyDescent="0.25">
      <c r="A24" s="8">
        <v>42761</v>
      </c>
      <c r="B24" s="22">
        <v>23.440000999999999</v>
      </c>
      <c r="C24" s="15">
        <f t="shared" si="16"/>
        <v>2.9908160302597382E-3</v>
      </c>
      <c r="K24" s="43" t="s">
        <v>86</v>
      </c>
      <c r="L24" s="46">
        <v>20</v>
      </c>
      <c r="M24" s="47">
        <f t="shared" ref="M24:BX24" ca="1" si="1018">M3*EXP(NORMINV(RAND(),$F$14,$F$16))</f>
        <v>25.659477015814641</v>
      </c>
      <c r="N24" s="48">
        <f t="shared" ca="1" si="1018"/>
        <v>26.535510995335596</v>
      </c>
      <c r="O24" s="48">
        <f t="shared" ca="1" si="1018"/>
        <v>27.118910743904248</v>
      </c>
      <c r="P24" s="48">
        <f t="shared" ca="1" si="1018"/>
        <v>24.458353202112331</v>
      </c>
      <c r="Q24" s="48">
        <f t="shared" ca="1" si="1018"/>
        <v>25.315569713450135</v>
      </c>
      <c r="R24" s="48">
        <f t="shared" ca="1" si="1018"/>
        <v>22.582403446697754</v>
      </c>
      <c r="S24" s="48">
        <f t="shared" ca="1" si="1018"/>
        <v>21.645131123160468</v>
      </c>
      <c r="T24" s="48">
        <f t="shared" ca="1" si="1018"/>
        <v>23.091784901715855</v>
      </c>
      <c r="U24" s="48">
        <f t="shared" ca="1" si="1018"/>
        <v>27.118881323703555</v>
      </c>
      <c r="V24" s="48">
        <f t="shared" ca="1" si="1018"/>
        <v>24.920630268445695</v>
      </c>
      <c r="W24" s="48">
        <f t="shared" ca="1" si="1018"/>
        <v>27.623656516939427</v>
      </c>
      <c r="X24" s="48">
        <f t="shared" ca="1" si="1018"/>
        <v>20.922376906119915</v>
      </c>
      <c r="Y24" s="48">
        <f t="shared" ca="1" si="1018"/>
        <v>20.781964882189882</v>
      </c>
      <c r="Z24" s="48">
        <f t="shared" ca="1" si="1018"/>
        <v>23.218776051905635</v>
      </c>
      <c r="AA24" s="48">
        <f t="shared" ca="1" si="1018"/>
        <v>23.274309197875237</v>
      </c>
      <c r="AB24" s="48">
        <f t="shared" ca="1" si="1018"/>
        <v>25.823540891515702</v>
      </c>
      <c r="AC24" s="48">
        <f t="shared" ca="1" si="1018"/>
        <v>24.939261715067513</v>
      </c>
      <c r="AD24" s="48">
        <f t="shared" ca="1" si="1018"/>
        <v>23.165883819545538</v>
      </c>
      <c r="AE24" s="48">
        <f t="shared" ca="1" si="1018"/>
        <v>26.544641796151843</v>
      </c>
      <c r="AF24" s="48">
        <f t="shared" ca="1" si="1018"/>
        <v>22.05128831156156</v>
      </c>
      <c r="AG24" s="48">
        <f t="shared" ca="1" si="1018"/>
        <v>25.266734460631898</v>
      </c>
      <c r="AH24" s="48">
        <f t="shared" ca="1" si="1018"/>
        <v>22.977867635464087</v>
      </c>
      <c r="AI24" s="48">
        <f t="shared" ca="1" si="1018"/>
        <v>25.739634668026479</v>
      </c>
      <c r="AJ24" s="48">
        <f t="shared" ca="1" si="1018"/>
        <v>20.618627051018048</v>
      </c>
      <c r="AK24" s="48">
        <f t="shared" ca="1" si="1018"/>
        <v>21.629626601527924</v>
      </c>
      <c r="AL24" s="48">
        <f t="shared" ca="1" si="1018"/>
        <v>26.719129824571322</v>
      </c>
      <c r="AM24" s="48">
        <f t="shared" ca="1" si="1018"/>
        <v>21.91336969118354</v>
      </c>
      <c r="AN24" s="48">
        <f t="shared" ca="1" si="1018"/>
        <v>23.796484354675751</v>
      </c>
      <c r="AO24" s="48">
        <f t="shared" ca="1" si="1018"/>
        <v>26.137419402762742</v>
      </c>
      <c r="AP24" s="48">
        <f t="shared" ca="1" si="1018"/>
        <v>24.642950963122267</v>
      </c>
      <c r="AQ24" s="48">
        <f t="shared" ca="1" si="1018"/>
        <v>24.293889172697217</v>
      </c>
      <c r="AR24" s="48">
        <f t="shared" ca="1" si="1018"/>
        <v>25.616350682314824</v>
      </c>
      <c r="AS24" s="48">
        <f t="shared" ca="1" si="1018"/>
        <v>23.32409171696245</v>
      </c>
      <c r="AT24" s="48">
        <f t="shared" ca="1" si="1018"/>
        <v>23.608994072968216</v>
      </c>
      <c r="AU24" s="48">
        <f t="shared" ca="1" si="1018"/>
        <v>25.022092599955453</v>
      </c>
      <c r="AV24" s="48">
        <f t="shared" ca="1" si="1018"/>
        <v>29.596045462909419</v>
      </c>
      <c r="AW24" s="48">
        <f t="shared" ca="1" si="1018"/>
        <v>30.180548763372055</v>
      </c>
      <c r="AX24" s="48">
        <f t="shared" ca="1" si="1018"/>
        <v>23.446010366525179</v>
      </c>
      <c r="AY24" s="48">
        <f t="shared" ca="1" si="1018"/>
        <v>27.175343061014352</v>
      </c>
      <c r="AZ24" s="48">
        <f t="shared" ca="1" si="1018"/>
        <v>22.809942372206436</v>
      </c>
      <c r="BA24" s="48">
        <f t="shared" ca="1" si="1018"/>
        <v>25.012124933199292</v>
      </c>
      <c r="BB24" s="48">
        <f t="shared" ca="1" si="1018"/>
        <v>20.834857923690379</v>
      </c>
      <c r="BC24" s="48">
        <f t="shared" ca="1" si="1018"/>
        <v>23.575536561898964</v>
      </c>
      <c r="BD24" s="48">
        <f t="shared" ca="1" si="1018"/>
        <v>25.362209184486691</v>
      </c>
      <c r="BE24" s="48">
        <f t="shared" ca="1" si="1018"/>
        <v>25.732570963918608</v>
      </c>
      <c r="BF24" s="48">
        <f t="shared" ca="1" si="1018"/>
        <v>24.857349554483243</v>
      </c>
      <c r="BG24" s="48">
        <f t="shared" ca="1" si="1018"/>
        <v>22.383401736964085</v>
      </c>
      <c r="BH24" s="48">
        <f t="shared" ca="1" si="1018"/>
        <v>24.445675807898795</v>
      </c>
      <c r="BI24" s="48">
        <f t="shared" ca="1" si="1018"/>
        <v>25.44803745221169</v>
      </c>
      <c r="BJ24" s="48">
        <f t="shared" ca="1" si="1018"/>
        <v>24.384051966628974</v>
      </c>
      <c r="BK24" s="48">
        <f t="shared" ca="1" si="1018"/>
        <v>26.953141723397046</v>
      </c>
      <c r="BL24" s="48">
        <f t="shared" ca="1" si="1018"/>
        <v>26.188567635138355</v>
      </c>
      <c r="BM24" s="48">
        <f t="shared" ca="1" si="1018"/>
        <v>28.118664219041371</v>
      </c>
      <c r="BN24" s="48">
        <f t="shared" ca="1" si="1018"/>
        <v>26.786490634604554</v>
      </c>
      <c r="BO24" s="48">
        <f t="shared" ca="1" si="1018"/>
        <v>22.630094072102885</v>
      </c>
      <c r="BP24" s="48">
        <f t="shared" ca="1" si="1018"/>
        <v>24.494668316032261</v>
      </c>
      <c r="BQ24" s="48">
        <f t="shared" ca="1" si="1018"/>
        <v>25.478718048071144</v>
      </c>
      <c r="BR24" s="48">
        <f t="shared" ca="1" si="1018"/>
        <v>28.32355100989772</v>
      </c>
      <c r="BS24" s="48">
        <f t="shared" ca="1" si="1018"/>
        <v>26.682815702874098</v>
      </c>
      <c r="BT24" s="48">
        <f t="shared" ca="1" si="1018"/>
        <v>22.032696744057137</v>
      </c>
      <c r="BU24" s="48">
        <f t="shared" ca="1" si="1018"/>
        <v>20.993968221047382</v>
      </c>
      <c r="BV24" s="48">
        <f t="shared" ca="1" si="1018"/>
        <v>28.498299998294147</v>
      </c>
      <c r="BW24" s="48">
        <f t="shared" ca="1" si="1018"/>
        <v>23.900385313703886</v>
      </c>
      <c r="BX24" s="48">
        <f t="shared" ca="1" si="1018"/>
        <v>25.949994229828807</v>
      </c>
      <c r="BY24" s="48">
        <f t="shared" ref="BY24:EJ24" ca="1" si="1019">BY3*EXP(NORMINV(RAND(),$F$14,$F$16))</f>
        <v>24.042339240527376</v>
      </c>
      <c r="BZ24" s="48">
        <f t="shared" ca="1" si="1019"/>
        <v>23.719838068938582</v>
      </c>
      <c r="CA24" s="48">
        <f t="shared" ca="1" si="1019"/>
        <v>25.40136694367262</v>
      </c>
      <c r="CB24" s="48">
        <f t="shared" ca="1" si="1019"/>
        <v>22.860214710252524</v>
      </c>
      <c r="CC24" s="48">
        <f t="shared" ca="1" si="1019"/>
        <v>26.100102942409414</v>
      </c>
      <c r="CD24" s="48">
        <f t="shared" ca="1" si="1019"/>
        <v>24.418245469270925</v>
      </c>
      <c r="CE24" s="48">
        <f t="shared" ca="1" si="1019"/>
        <v>27.04315219136361</v>
      </c>
      <c r="CF24" s="48">
        <f t="shared" ca="1" si="1019"/>
        <v>23.974719034728569</v>
      </c>
      <c r="CG24" s="48">
        <f t="shared" ca="1" si="1019"/>
        <v>25.412820552171489</v>
      </c>
      <c r="CH24" s="48">
        <f t="shared" ca="1" si="1019"/>
        <v>25.155139145778801</v>
      </c>
      <c r="CI24" s="48">
        <f t="shared" ca="1" si="1019"/>
        <v>25.686175054172072</v>
      </c>
      <c r="CJ24" s="48">
        <f t="shared" ca="1" si="1019"/>
        <v>21.367532275721263</v>
      </c>
      <c r="CK24" s="48">
        <f t="shared" ca="1" si="1019"/>
        <v>25.053275538910281</v>
      </c>
      <c r="CL24" s="48">
        <f t="shared" ca="1" si="1019"/>
        <v>25.509945897880119</v>
      </c>
      <c r="CM24" s="48">
        <f t="shared" ca="1" si="1019"/>
        <v>28.151594105418237</v>
      </c>
      <c r="CN24" s="48">
        <f t="shared" ca="1" si="1019"/>
        <v>26.65988782659856</v>
      </c>
      <c r="CO24" s="48">
        <f t="shared" ca="1" si="1019"/>
        <v>25.129268079949387</v>
      </c>
      <c r="CP24" s="48">
        <f t="shared" ca="1" si="1019"/>
        <v>23.962491098244829</v>
      </c>
      <c r="CQ24" s="48">
        <f t="shared" ca="1" si="1019"/>
        <v>25.432736706256861</v>
      </c>
      <c r="CR24" s="48">
        <f t="shared" ca="1" si="1019"/>
        <v>23.988606330609993</v>
      </c>
      <c r="CS24" s="48">
        <f t="shared" ca="1" si="1019"/>
        <v>23.012130381590623</v>
      </c>
      <c r="CT24" s="48">
        <f t="shared" ca="1" si="1019"/>
        <v>26.395440900148184</v>
      </c>
      <c r="CU24" s="48">
        <f t="shared" ca="1" si="1019"/>
        <v>26.211333264986298</v>
      </c>
      <c r="CV24" s="48">
        <f t="shared" ca="1" si="1019"/>
        <v>25.804046853963381</v>
      </c>
      <c r="CW24" s="48">
        <f t="shared" ca="1" si="1019"/>
        <v>23.897460611068432</v>
      </c>
      <c r="CX24" s="48">
        <f t="shared" ca="1" si="1019"/>
        <v>27.289144685527443</v>
      </c>
      <c r="CY24" s="48">
        <f t="shared" ca="1" si="1019"/>
        <v>24.356086347967359</v>
      </c>
      <c r="CZ24" s="48">
        <f t="shared" ca="1" si="1019"/>
        <v>25.015079229487068</v>
      </c>
      <c r="DA24" s="48">
        <f t="shared" ca="1" si="1019"/>
        <v>21.660015307716527</v>
      </c>
      <c r="DB24" s="48">
        <f t="shared" ca="1" si="1019"/>
        <v>26.63848669307049</v>
      </c>
      <c r="DC24" s="48">
        <f t="shared" ca="1" si="1019"/>
        <v>23.646889226410952</v>
      </c>
      <c r="DD24" s="48">
        <f t="shared" ca="1" si="1019"/>
        <v>24.99005580898103</v>
      </c>
      <c r="DE24" s="48">
        <f t="shared" ca="1" si="1019"/>
        <v>25.999947928345168</v>
      </c>
      <c r="DF24" s="48">
        <f t="shared" ca="1" si="1019"/>
        <v>24.797463441586796</v>
      </c>
      <c r="DG24" s="48">
        <f t="shared" ca="1" si="1019"/>
        <v>26.272005779224383</v>
      </c>
      <c r="DH24" s="48">
        <f t="shared" ca="1" si="1019"/>
        <v>23.366333342719411</v>
      </c>
      <c r="DI24" s="48">
        <f t="shared" ca="1" si="1019"/>
        <v>27.780127304796054</v>
      </c>
      <c r="DJ24" s="48">
        <f t="shared" ca="1" si="1019"/>
        <v>22.374166961249816</v>
      </c>
      <c r="DK24" s="48">
        <f t="shared" ca="1" si="1019"/>
        <v>22.528501936253178</v>
      </c>
      <c r="DL24" s="48">
        <f t="shared" ca="1" si="1019"/>
        <v>25.457125692648138</v>
      </c>
      <c r="DM24" s="48">
        <f t="shared" ca="1" si="1019"/>
        <v>28.313061056535332</v>
      </c>
      <c r="DN24" s="48">
        <f t="shared" ca="1" si="1019"/>
        <v>28.384798087203492</v>
      </c>
      <c r="DO24" s="48">
        <f t="shared" ca="1" si="1019"/>
        <v>24.873768280775899</v>
      </c>
      <c r="DP24" s="48">
        <f t="shared" ca="1" si="1019"/>
        <v>29.238947515948887</v>
      </c>
      <c r="DQ24" s="48">
        <f t="shared" ca="1" si="1019"/>
        <v>28.809012256776498</v>
      </c>
      <c r="DR24" s="48">
        <f t="shared" ca="1" si="1019"/>
        <v>28.54791385535647</v>
      </c>
      <c r="DS24" s="48">
        <f t="shared" ca="1" si="1019"/>
        <v>25.855621765211165</v>
      </c>
      <c r="DT24" s="48">
        <f t="shared" ca="1" si="1019"/>
        <v>24.624677622067502</v>
      </c>
      <c r="DU24" s="48">
        <f t="shared" ca="1" si="1019"/>
        <v>26.487730329999998</v>
      </c>
      <c r="DV24" s="48">
        <f t="shared" ca="1" si="1019"/>
        <v>27.618250934884788</v>
      </c>
      <c r="DW24" s="48">
        <f t="shared" ca="1" si="1019"/>
        <v>26.035634873209528</v>
      </c>
      <c r="DX24" s="48">
        <f t="shared" ca="1" si="1019"/>
        <v>24.11787732728925</v>
      </c>
      <c r="DY24" s="48">
        <f t="shared" ca="1" si="1019"/>
        <v>26.329295150820016</v>
      </c>
      <c r="DZ24" s="48">
        <f t="shared" ca="1" si="1019"/>
        <v>23.706481910316469</v>
      </c>
      <c r="EA24" s="48">
        <f t="shared" ca="1" si="1019"/>
        <v>27.389951591223305</v>
      </c>
      <c r="EB24" s="48">
        <f t="shared" ca="1" si="1019"/>
        <v>22.854048027265897</v>
      </c>
      <c r="EC24" s="48">
        <f t="shared" ca="1" si="1019"/>
        <v>24.072623941538904</v>
      </c>
      <c r="ED24" s="48">
        <f t="shared" ca="1" si="1019"/>
        <v>25.967699803252753</v>
      </c>
      <c r="EE24" s="48">
        <f t="shared" ca="1" si="1019"/>
        <v>25.819679548157051</v>
      </c>
      <c r="EF24" s="48">
        <f t="shared" ca="1" si="1019"/>
        <v>26.15423130579887</v>
      </c>
      <c r="EG24" s="48">
        <f t="shared" ca="1" si="1019"/>
        <v>26.320531955838934</v>
      </c>
      <c r="EH24" s="48">
        <f t="shared" ca="1" si="1019"/>
        <v>26.51858636656662</v>
      </c>
      <c r="EI24" s="48">
        <f t="shared" ca="1" si="1019"/>
        <v>27.573257399455738</v>
      </c>
      <c r="EJ24" s="48">
        <f t="shared" ca="1" si="1019"/>
        <v>23.761843955965944</v>
      </c>
      <c r="EK24" s="48">
        <f t="shared" ref="EK24:GV24" ca="1" si="1020">EK3*EXP(NORMINV(RAND(),$F$14,$F$16))</f>
        <v>26.692140515545073</v>
      </c>
      <c r="EL24" s="48">
        <f t="shared" ca="1" si="1020"/>
        <v>25.118253536860848</v>
      </c>
      <c r="EM24" s="48">
        <f t="shared" ca="1" si="1020"/>
        <v>26.177285467251384</v>
      </c>
      <c r="EN24" s="48">
        <f t="shared" ca="1" si="1020"/>
        <v>24.501587046184284</v>
      </c>
      <c r="EO24" s="48">
        <f t="shared" ca="1" si="1020"/>
        <v>30.718423694919501</v>
      </c>
      <c r="EP24" s="48">
        <f t="shared" ca="1" si="1020"/>
        <v>24.661945851544882</v>
      </c>
      <c r="EQ24" s="48">
        <f t="shared" ca="1" si="1020"/>
        <v>24.061662583585051</v>
      </c>
      <c r="ER24" s="48">
        <f t="shared" ca="1" si="1020"/>
        <v>23.164854924361475</v>
      </c>
      <c r="ES24" s="48">
        <f t="shared" ca="1" si="1020"/>
        <v>26.807194577215618</v>
      </c>
      <c r="ET24" s="48">
        <f t="shared" ca="1" si="1020"/>
        <v>24.162102880038287</v>
      </c>
      <c r="EU24" s="48">
        <f t="shared" ca="1" si="1020"/>
        <v>25.400521068071832</v>
      </c>
      <c r="EV24" s="48">
        <f t="shared" ca="1" si="1020"/>
        <v>26.573883135417177</v>
      </c>
      <c r="EW24" s="48">
        <f t="shared" ca="1" si="1020"/>
        <v>26.859291183085666</v>
      </c>
      <c r="EX24" s="48">
        <f t="shared" ca="1" si="1020"/>
        <v>27.003194471999041</v>
      </c>
      <c r="EY24" s="48">
        <f t="shared" ca="1" si="1020"/>
        <v>24.777259508179139</v>
      </c>
      <c r="EZ24" s="48">
        <f t="shared" ca="1" si="1020"/>
        <v>22.943973528039074</v>
      </c>
      <c r="FA24" s="48">
        <f t="shared" ca="1" si="1020"/>
        <v>25.524918821742919</v>
      </c>
      <c r="FB24" s="48">
        <f t="shared" ca="1" si="1020"/>
        <v>26.98165466034677</v>
      </c>
      <c r="FC24" s="48">
        <f t="shared" ca="1" si="1020"/>
        <v>21.441928831613978</v>
      </c>
      <c r="FD24" s="48">
        <f t="shared" ca="1" si="1020"/>
        <v>26.043842254092386</v>
      </c>
      <c r="FE24" s="48">
        <f t="shared" ca="1" si="1020"/>
        <v>23.519289847666293</v>
      </c>
      <c r="FF24" s="48">
        <f t="shared" ca="1" si="1020"/>
        <v>23.848091837757838</v>
      </c>
      <c r="FG24" s="48">
        <f t="shared" ca="1" si="1020"/>
        <v>27.405358511454235</v>
      </c>
      <c r="FH24" s="48">
        <f t="shared" ca="1" si="1020"/>
        <v>26.440906274918682</v>
      </c>
      <c r="FI24" s="48">
        <f t="shared" ca="1" si="1020"/>
        <v>26.392250349705634</v>
      </c>
      <c r="FJ24" s="48">
        <f t="shared" ca="1" si="1020"/>
        <v>28.777470835064818</v>
      </c>
      <c r="FK24" s="48">
        <f t="shared" ca="1" si="1020"/>
        <v>33.283329311980935</v>
      </c>
      <c r="FL24" s="48">
        <f t="shared" ca="1" si="1020"/>
        <v>24.800623948278805</v>
      </c>
      <c r="FM24" s="48">
        <f t="shared" ca="1" si="1020"/>
        <v>26.152265714363114</v>
      </c>
      <c r="FN24" s="48">
        <f t="shared" ca="1" si="1020"/>
        <v>24.554353127154048</v>
      </c>
      <c r="FO24" s="48">
        <f t="shared" ca="1" si="1020"/>
        <v>24.990515261260281</v>
      </c>
      <c r="FP24" s="48">
        <f t="shared" ca="1" si="1020"/>
        <v>22.880513834285093</v>
      </c>
      <c r="FQ24" s="48">
        <f t="shared" ca="1" si="1020"/>
        <v>24.114792487634997</v>
      </c>
      <c r="FR24" s="48">
        <f t="shared" ca="1" si="1020"/>
        <v>23.962762370228067</v>
      </c>
      <c r="FS24" s="48">
        <f t="shared" ca="1" si="1020"/>
        <v>25.894472029745522</v>
      </c>
      <c r="FT24" s="48">
        <f t="shared" ca="1" si="1020"/>
        <v>27.288806481575996</v>
      </c>
      <c r="FU24" s="48">
        <f t="shared" ca="1" si="1020"/>
        <v>25.073124695018848</v>
      </c>
      <c r="FV24" s="48">
        <f t="shared" ca="1" si="1020"/>
        <v>26.620679124489595</v>
      </c>
      <c r="FW24" s="48">
        <f t="shared" ca="1" si="1020"/>
        <v>27.081940743889962</v>
      </c>
      <c r="FX24" s="48">
        <f t="shared" ca="1" si="1020"/>
        <v>22.689947515519606</v>
      </c>
      <c r="FY24" s="48">
        <f t="shared" ca="1" si="1020"/>
        <v>29.118462075071331</v>
      </c>
      <c r="FZ24" s="48">
        <f t="shared" ca="1" si="1020"/>
        <v>21.138358842222033</v>
      </c>
      <c r="GA24" s="48">
        <f t="shared" ca="1" si="1020"/>
        <v>25.501519756049863</v>
      </c>
      <c r="GB24" s="48">
        <f t="shared" ca="1" si="1020"/>
        <v>26.309518449434055</v>
      </c>
      <c r="GC24" s="48">
        <f t="shared" ca="1" si="1020"/>
        <v>23.292145008841167</v>
      </c>
      <c r="GD24" s="48">
        <f t="shared" ca="1" si="1020"/>
        <v>25.352749867632955</v>
      </c>
      <c r="GE24" s="48">
        <f t="shared" ca="1" si="1020"/>
        <v>25.763919243179984</v>
      </c>
      <c r="GF24" s="48">
        <f t="shared" ca="1" si="1020"/>
        <v>24.687152369765951</v>
      </c>
      <c r="GG24" s="48">
        <f t="shared" ca="1" si="1020"/>
        <v>25.925931396150045</v>
      </c>
      <c r="GH24" s="48">
        <f t="shared" ca="1" si="1020"/>
        <v>24.749375360838748</v>
      </c>
      <c r="GI24" s="48">
        <f t="shared" ca="1" si="1020"/>
        <v>24.095984553463783</v>
      </c>
      <c r="GJ24" s="48">
        <f t="shared" ca="1" si="1020"/>
        <v>28.84746416077077</v>
      </c>
      <c r="GK24" s="48">
        <f t="shared" ca="1" si="1020"/>
        <v>22.743606687362913</v>
      </c>
      <c r="GL24" s="48">
        <f t="shared" ca="1" si="1020"/>
        <v>27.757030369972618</v>
      </c>
      <c r="GM24" s="48">
        <f t="shared" ca="1" si="1020"/>
        <v>26.762820669556294</v>
      </c>
      <c r="GN24" s="48">
        <f t="shared" ca="1" si="1020"/>
        <v>27.712424677699385</v>
      </c>
      <c r="GO24" s="48">
        <f t="shared" ca="1" si="1020"/>
        <v>26.71164837253237</v>
      </c>
      <c r="GP24" s="48">
        <f t="shared" ca="1" si="1020"/>
        <v>24.007710754745894</v>
      </c>
      <c r="GQ24" s="48">
        <f t="shared" ca="1" si="1020"/>
        <v>23.971409926503622</v>
      </c>
      <c r="GR24" s="48">
        <f t="shared" ca="1" si="1020"/>
        <v>25.544777078621564</v>
      </c>
      <c r="GS24" s="48">
        <f t="shared" ca="1" si="1020"/>
        <v>25.910049265037028</v>
      </c>
      <c r="GT24" s="48">
        <f t="shared" ca="1" si="1020"/>
        <v>22.481262922673455</v>
      </c>
      <c r="GU24" s="48">
        <f t="shared" ca="1" si="1020"/>
        <v>26.394594382935949</v>
      </c>
      <c r="GV24" s="48">
        <f t="shared" ca="1" si="1020"/>
        <v>24.85342870235927</v>
      </c>
      <c r="GW24" s="48">
        <f t="shared" ref="GW24:JH24" ca="1" si="1021">GW3*EXP(NORMINV(RAND(),$F$14,$F$16))</f>
        <v>27.758804595900457</v>
      </c>
      <c r="GX24" s="48">
        <f t="shared" ca="1" si="1021"/>
        <v>29.513587258437941</v>
      </c>
      <c r="GY24" s="48">
        <f t="shared" ca="1" si="1021"/>
        <v>27.017112861805867</v>
      </c>
      <c r="GZ24" s="48">
        <f t="shared" ca="1" si="1021"/>
        <v>23.510763575962354</v>
      </c>
      <c r="HA24" s="48">
        <f t="shared" ca="1" si="1021"/>
        <v>23.043443788801369</v>
      </c>
      <c r="HB24" s="48">
        <f t="shared" ca="1" si="1021"/>
        <v>22.954038024483008</v>
      </c>
      <c r="HC24" s="48">
        <f t="shared" ca="1" si="1021"/>
        <v>27.353634217879456</v>
      </c>
      <c r="HD24" s="48">
        <f t="shared" ca="1" si="1021"/>
        <v>26.213021002455239</v>
      </c>
      <c r="HE24" s="48">
        <f t="shared" ca="1" si="1021"/>
        <v>26.652024558601624</v>
      </c>
      <c r="HF24" s="48">
        <f t="shared" ca="1" si="1021"/>
        <v>26.194554962133761</v>
      </c>
      <c r="HG24" s="48">
        <f t="shared" ca="1" si="1021"/>
        <v>26.790488163411975</v>
      </c>
      <c r="HH24" s="48">
        <f t="shared" ca="1" si="1021"/>
        <v>22.948357098973531</v>
      </c>
      <c r="HI24" s="48">
        <f t="shared" ca="1" si="1021"/>
        <v>22.005950837323955</v>
      </c>
      <c r="HJ24" s="48">
        <f t="shared" ca="1" si="1021"/>
        <v>24.827650981287295</v>
      </c>
      <c r="HK24" s="48">
        <f t="shared" ca="1" si="1021"/>
        <v>24.924746668918171</v>
      </c>
      <c r="HL24" s="48">
        <f t="shared" ca="1" si="1021"/>
        <v>24.385014816777147</v>
      </c>
      <c r="HM24" s="48">
        <f t="shared" ca="1" si="1021"/>
        <v>29.25872042754316</v>
      </c>
      <c r="HN24" s="48">
        <f t="shared" ca="1" si="1021"/>
        <v>25.456164850361073</v>
      </c>
      <c r="HO24" s="48">
        <f t="shared" ca="1" si="1021"/>
        <v>25.415247013013012</v>
      </c>
      <c r="HP24" s="48">
        <f t="shared" ca="1" si="1021"/>
        <v>22.206519746299449</v>
      </c>
      <c r="HQ24" s="48">
        <f t="shared" ca="1" si="1021"/>
        <v>23.018543879814786</v>
      </c>
      <c r="HR24" s="48">
        <f t="shared" ca="1" si="1021"/>
        <v>23.987224255949311</v>
      </c>
      <c r="HS24" s="48">
        <f t="shared" ca="1" si="1021"/>
        <v>22.513778174966024</v>
      </c>
      <c r="HT24" s="48">
        <f t="shared" ca="1" si="1021"/>
        <v>25.086177626719188</v>
      </c>
      <c r="HU24" s="48">
        <f t="shared" ca="1" si="1021"/>
        <v>26.459391966986338</v>
      </c>
      <c r="HV24" s="48">
        <f t="shared" ca="1" si="1021"/>
        <v>25.022645634935035</v>
      </c>
      <c r="HW24" s="48">
        <f t="shared" ca="1" si="1021"/>
        <v>26.302164833877494</v>
      </c>
      <c r="HX24" s="48">
        <f t="shared" ca="1" si="1021"/>
        <v>24.084037164584604</v>
      </c>
      <c r="HY24" s="48">
        <f t="shared" ca="1" si="1021"/>
        <v>21.348896995359112</v>
      </c>
      <c r="HZ24" s="48">
        <f t="shared" ca="1" si="1021"/>
        <v>23.383043300922687</v>
      </c>
      <c r="IA24" s="48">
        <f t="shared" ca="1" si="1021"/>
        <v>23.824634187235024</v>
      </c>
      <c r="IB24" s="48">
        <f t="shared" ca="1" si="1021"/>
        <v>23.308090616521064</v>
      </c>
      <c r="IC24" s="48">
        <f t="shared" ca="1" si="1021"/>
        <v>25.843876679546238</v>
      </c>
      <c r="ID24" s="48">
        <f t="shared" ca="1" si="1021"/>
        <v>24.992332621146314</v>
      </c>
      <c r="IE24" s="48">
        <f t="shared" ca="1" si="1021"/>
        <v>22.355818843448333</v>
      </c>
      <c r="IF24" s="48">
        <f t="shared" ca="1" si="1021"/>
        <v>26.111269504054299</v>
      </c>
      <c r="IG24" s="48">
        <f t="shared" ca="1" si="1021"/>
        <v>27.259228813836145</v>
      </c>
      <c r="IH24" s="48">
        <f t="shared" ca="1" si="1021"/>
        <v>22.182905852701662</v>
      </c>
      <c r="II24" s="48">
        <f t="shared" ca="1" si="1021"/>
        <v>22.894412991630993</v>
      </c>
      <c r="IJ24" s="48">
        <f t="shared" ca="1" si="1021"/>
        <v>24.4306227170295</v>
      </c>
      <c r="IK24" s="48">
        <f t="shared" ca="1" si="1021"/>
        <v>22.758160560794533</v>
      </c>
      <c r="IL24" s="48">
        <f t="shared" ca="1" si="1021"/>
        <v>25.686028642244697</v>
      </c>
      <c r="IM24" s="48">
        <f t="shared" ca="1" si="1021"/>
        <v>23.650718484807062</v>
      </c>
      <c r="IN24" s="48">
        <f t="shared" ca="1" si="1021"/>
        <v>25.544347682444922</v>
      </c>
      <c r="IO24" s="48">
        <f t="shared" ca="1" si="1021"/>
        <v>25.796176744237435</v>
      </c>
      <c r="IP24" s="48">
        <f t="shared" ca="1" si="1021"/>
        <v>24.54063546355308</v>
      </c>
      <c r="IQ24" s="48">
        <f t="shared" ca="1" si="1021"/>
        <v>21.656297797753822</v>
      </c>
      <c r="IR24" s="48">
        <f t="shared" ca="1" si="1021"/>
        <v>26.133525332573775</v>
      </c>
      <c r="IS24" s="48">
        <f t="shared" ca="1" si="1021"/>
        <v>23.588635159571645</v>
      </c>
      <c r="IT24" s="48">
        <f t="shared" ca="1" si="1021"/>
        <v>21.320597283537872</v>
      </c>
      <c r="IU24" s="48">
        <f t="shared" ca="1" si="1021"/>
        <v>23.543288698336671</v>
      </c>
      <c r="IV24" s="48">
        <f t="shared" ca="1" si="1021"/>
        <v>26.496013576020363</v>
      </c>
      <c r="IW24" s="48">
        <f t="shared" ca="1" si="1021"/>
        <v>23.909501419925189</v>
      </c>
      <c r="IX24" s="48">
        <f t="shared" ca="1" si="1021"/>
        <v>23.939993578999754</v>
      </c>
      <c r="IY24" s="48">
        <f t="shared" ca="1" si="1021"/>
        <v>23.077359670179682</v>
      </c>
      <c r="IZ24" s="48">
        <f t="shared" ca="1" si="1021"/>
        <v>22.290286572956465</v>
      </c>
      <c r="JA24" s="48">
        <f t="shared" ca="1" si="1021"/>
        <v>25.694032232081728</v>
      </c>
      <c r="JB24" s="48">
        <f t="shared" ca="1" si="1021"/>
        <v>24.358891031483516</v>
      </c>
      <c r="JC24" s="48">
        <f t="shared" ca="1" si="1021"/>
        <v>23.575115783550075</v>
      </c>
      <c r="JD24" s="48">
        <f t="shared" ca="1" si="1021"/>
        <v>24.335723126032679</v>
      </c>
      <c r="JE24" s="48">
        <f t="shared" ca="1" si="1021"/>
        <v>24.264998345504424</v>
      </c>
      <c r="JF24" s="48">
        <f t="shared" ca="1" si="1021"/>
        <v>26.991748599751322</v>
      </c>
      <c r="JG24" s="48">
        <f t="shared" ca="1" si="1021"/>
        <v>24.558818589782007</v>
      </c>
      <c r="JH24" s="48">
        <f t="shared" ca="1" si="1021"/>
        <v>19.884754326291411</v>
      </c>
      <c r="JI24" s="48">
        <f t="shared" ref="JI24:LT24" ca="1" si="1022">JI3*EXP(NORMINV(RAND(),$F$14,$F$16))</f>
        <v>22.525796674589376</v>
      </c>
      <c r="JJ24" s="48">
        <f t="shared" ca="1" si="1022"/>
        <v>25.07694734686045</v>
      </c>
      <c r="JK24" s="48">
        <f t="shared" ca="1" si="1022"/>
        <v>24.090776491003972</v>
      </c>
      <c r="JL24" s="48">
        <f t="shared" ca="1" si="1022"/>
        <v>26.685674351887197</v>
      </c>
      <c r="JM24" s="48">
        <f t="shared" ca="1" si="1022"/>
        <v>26.693082321809882</v>
      </c>
      <c r="JN24" s="48">
        <f t="shared" ca="1" si="1022"/>
        <v>25.50545825851362</v>
      </c>
      <c r="JO24" s="48">
        <f t="shared" ca="1" si="1022"/>
        <v>24.113958496282798</v>
      </c>
      <c r="JP24" s="48">
        <f t="shared" ca="1" si="1022"/>
        <v>25.040389600637273</v>
      </c>
      <c r="JQ24" s="48">
        <f t="shared" ca="1" si="1022"/>
        <v>26.263687770276835</v>
      </c>
      <c r="JR24" s="48">
        <f t="shared" ca="1" si="1022"/>
        <v>23.91139629584892</v>
      </c>
      <c r="JS24" s="48">
        <f t="shared" ca="1" si="1022"/>
        <v>27.492994278022554</v>
      </c>
      <c r="JT24" s="48">
        <f t="shared" ca="1" si="1022"/>
        <v>25.388353522035068</v>
      </c>
      <c r="JU24" s="48">
        <f t="shared" ca="1" si="1022"/>
        <v>24.257398222561552</v>
      </c>
      <c r="JV24" s="48">
        <f t="shared" ca="1" si="1022"/>
        <v>23.424176779945736</v>
      </c>
      <c r="JW24" s="48">
        <f t="shared" ca="1" si="1022"/>
        <v>21.34273319300404</v>
      </c>
      <c r="JX24" s="48">
        <f t="shared" ca="1" si="1022"/>
        <v>23.619727012865418</v>
      </c>
      <c r="JY24" s="48">
        <f t="shared" ca="1" si="1022"/>
        <v>22.267680573694221</v>
      </c>
      <c r="JZ24" s="48">
        <f t="shared" ca="1" si="1022"/>
        <v>27.933921388722229</v>
      </c>
      <c r="KA24" s="48">
        <f t="shared" ca="1" si="1022"/>
        <v>24.502481027170894</v>
      </c>
      <c r="KB24" s="48">
        <f t="shared" ca="1" si="1022"/>
        <v>24.865550588995358</v>
      </c>
      <c r="KC24" s="48">
        <f t="shared" ca="1" si="1022"/>
        <v>26.574753182821063</v>
      </c>
      <c r="KD24" s="48">
        <f t="shared" ca="1" si="1022"/>
        <v>21.50904243313904</v>
      </c>
      <c r="KE24" s="48">
        <f t="shared" ca="1" si="1022"/>
        <v>26.029739913523816</v>
      </c>
      <c r="KF24" s="48">
        <f t="shared" ca="1" si="1022"/>
        <v>25.200733033042578</v>
      </c>
      <c r="KG24" s="48">
        <f t="shared" ca="1" si="1022"/>
        <v>25.332013654147481</v>
      </c>
      <c r="KH24" s="48">
        <f t="shared" ca="1" si="1022"/>
        <v>24.76083584979807</v>
      </c>
      <c r="KI24" s="48">
        <f t="shared" ca="1" si="1022"/>
        <v>26.122065863017649</v>
      </c>
      <c r="KJ24" s="48">
        <f t="shared" ca="1" si="1022"/>
        <v>27.040158996837697</v>
      </c>
      <c r="KK24" s="48">
        <f t="shared" ca="1" si="1022"/>
        <v>24.981024021138538</v>
      </c>
      <c r="KL24" s="48">
        <f t="shared" ca="1" si="1022"/>
        <v>28.368490760227878</v>
      </c>
      <c r="KM24" s="48">
        <f t="shared" ca="1" si="1022"/>
        <v>26.841163075838114</v>
      </c>
      <c r="KN24" s="48">
        <f t="shared" ca="1" si="1022"/>
        <v>26.202888926298034</v>
      </c>
      <c r="KO24" s="48">
        <f t="shared" ca="1" si="1022"/>
        <v>25.131171168699876</v>
      </c>
      <c r="KP24" s="48">
        <f t="shared" ca="1" si="1022"/>
        <v>26.166975044788188</v>
      </c>
      <c r="KQ24" s="48">
        <f t="shared" ca="1" si="1022"/>
        <v>27.234441160924618</v>
      </c>
      <c r="KR24" s="48">
        <f t="shared" ca="1" si="1022"/>
        <v>29.259456000413174</v>
      </c>
      <c r="KS24" s="48">
        <f t="shared" ca="1" si="1022"/>
        <v>25.653555139368638</v>
      </c>
      <c r="KT24" s="48">
        <f t="shared" ca="1" si="1022"/>
        <v>23.130095617099904</v>
      </c>
      <c r="KU24" s="48">
        <f t="shared" ca="1" si="1022"/>
        <v>23.608788913921348</v>
      </c>
      <c r="KV24" s="48">
        <f t="shared" ca="1" si="1022"/>
        <v>24.347912453475214</v>
      </c>
      <c r="KW24" s="48">
        <f t="shared" ca="1" si="1022"/>
        <v>26.68513830595127</v>
      </c>
      <c r="KX24" s="48">
        <f t="shared" ca="1" si="1022"/>
        <v>24.608836011043138</v>
      </c>
      <c r="KY24" s="48">
        <f t="shared" ca="1" si="1022"/>
        <v>25.829522472060884</v>
      </c>
      <c r="KZ24" s="48">
        <f t="shared" ca="1" si="1022"/>
        <v>28.757342076502951</v>
      </c>
      <c r="LA24" s="48">
        <f t="shared" ca="1" si="1022"/>
        <v>25.816033903361049</v>
      </c>
      <c r="LB24" s="48">
        <f t="shared" ca="1" si="1022"/>
        <v>28.310663340956459</v>
      </c>
      <c r="LC24" s="48">
        <f t="shared" ca="1" si="1022"/>
        <v>22.438094264226194</v>
      </c>
      <c r="LD24" s="48">
        <f t="shared" ca="1" si="1022"/>
        <v>24.671020999515157</v>
      </c>
      <c r="LE24" s="48">
        <f t="shared" ca="1" si="1022"/>
        <v>20.171363911218283</v>
      </c>
      <c r="LF24" s="48">
        <f t="shared" ca="1" si="1022"/>
        <v>22.111943921222455</v>
      </c>
      <c r="LG24" s="48">
        <f t="shared" ca="1" si="1022"/>
        <v>24.730017010717841</v>
      </c>
      <c r="LH24" s="48">
        <f t="shared" ca="1" si="1022"/>
        <v>20.878180707705255</v>
      </c>
      <c r="LI24" s="48">
        <f t="shared" ca="1" si="1022"/>
        <v>24.663302421765437</v>
      </c>
      <c r="LJ24" s="48">
        <f t="shared" ca="1" si="1022"/>
        <v>22.932752908531437</v>
      </c>
      <c r="LK24" s="48">
        <f t="shared" ca="1" si="1022"/>
        <v>22.995996469778969</v>
      </c>
      <c r="LL24" s="48">
        <f t="shared" ca="1" si="1022"/>
        <v>20.913817725940568</v>
      </c>
      <c r="LM24" s="48">
        <f t="shared" ca="1" si="1022"/>
        <v>22.619260387432469</v>
      </c>
      <c r="LN24" s="48">
        <f t="shared" ca="1" si="1022"/>
        <v>25.74164227887028</v>
      </c>
      <c r="LO24" s="48">
        <f t="shared" ca="1" si="1022"/>
        <v>27.748459114961147</v>
      </c>
      <c r="LP24" s="48">
        <f t="shared" ca="1" si="1022"/>
        <v>23.3783254267919</v>
      </c>
      <c r="LQ24" s="48">
        <f t="shared" ca="1" si="1022"/>
        <v>23.39181125844814</v>
      </c>
      <c r="LR24" s="48">
        <f t="shared" ca="1" si="1022"/>
        <v>24.968866928586888</v>
      </c>
      <c r="LS24" s="48">
        <f t="shared" ca="1" si="1022"/>
        <v>27.340029698913145</v>
      </c>
      <c r="LT24" s="48">
        <f t="shared" ca="1" si="1022"/>
        <v>24.984306330438486</v>
      </c>
      <c r="LU24" s="48">
        <f t="shared" ref="LU24:OF24" ca="1" si="1023">LU3*EXP(NORMINV(RAND(),$F$14,$F$16))</f>
        <v>22.26247158035649</v>
      </c>
      <c r="LV24" s="48">
        <f t="shared" ca="1" si="1023"/>
        <v>22.972946259370236</v>
      </c>
      <c r="LW24" s="48">
        <f t="shared" ca="1" si="1023"/>
        <v>23.8231099084243</v>
      </c>
      <c r="LX24" s="48">
        <f t="shared" ca="1" si="1023"/>
        <v>27.549346046733767</v>
      </c>
      <c r="LY24" s="48">
        <f t="shared" ca="1" si="1023"/>
        <v>29.470199351386643</v>
      </c>
      <c r="LZ24" s="48">
        <f t="shared" ca="1" si="1023"/>
        <v>23.429663268144566</v>
      </c>
      <c r="MA24" s="48">
        <f t="shared" ca="1" si="1023"/>
        <v>22.61587471846412</v>
      </c>
      <c r="MB24" s="48">
        <f t="shared" ca="1" si="1023"/>
        <v>26.696461667401387</v>
      </c>
      <c r="MC24" s="48">
        <f t="shared" ca="1" si="1023"/>
        <v>27.80196803438556</v>
      </c>
      <c r="MD24" s="48">
        <f t="shared" ca="1" si="1023"/>
        <v>25.36137310582145</v>
      </c>
      <c r="ME24" s="48">
        <f t="shared" ca="1" si="1023"/>
        <v>23.490678715742757</v>
      </c>
      <c r="MF24" s="48">
        <f t="shared" ca="1" si="1023"/>
        <v>24.157465465291782</v>
      </c>
      <c r="MG24" s="48">
        <f t="shared" ca="1" si="1023"/>
        <v>25.318382514735518</v>
      </c>
      <c r="MH24" s="48">
        <f t="shared" ca="1" si="1023"/>
        <v>29.768618895332448</v>
      </c>
      <c r="MI24" s="48">
        <f t="shared" ca="1" si="1023"/>
        <v>24.968873631047028</v>
      </c>
      <c r="MJ24" s="48">
        <f t="shared" ca="1" si="1023"/>
        <v>25.512587216599531</v>
      </c>
      <c r="MK24" s="48">
        <f t="shared" ca="1" si="1023"/>
        <v>24.825477353569028</v>
      </c>
      <c r="ML24" s="48">
        <f t="shared" ca="1" si="1023"/>
        <v>26.620779164364055</v>
      </c>
      <c r="MM24" s="48">
        <f t="shared" ca="1" si="1023"/>
        <v>23.811633203613589</v>
      </c>
      <c r="MN24" s="48">
        <f t="shared" ca="1" si="1023"/>
        <v>27.745094192520025</v>
      </c>
      <c r="MO24" s="48">
        <f t="shared" ca="1" si="1023"/>
        <v>24.412806114376913</v>
      </c>
      <c r="MP24" s="48">
        <f t="shared" ca="1" si="1023"/>
        <v>26.749658418275462</v>
      </c>
      <c r="MQ24" s="48">
        <f t="shared" ca="1" si="1023"/>
        <v>23.3928014118801</v>
      </c>
      <c r="MR24" s="48">
        <f t="shared" ca="1" si="1023"/>
        <v>22.811329684968488</v>
      </c>
      <c r="MS24" s="48">
        <f t="shared" ca="1" si="1023"/>
        <v>27.399957095742916</v>
      </c>
      <c r="MT24" s="48">
        <f t="shared" ca="1" si="1023"/>
        <v>24.540678961399813</v>
      </c>
      <c r="MU24" s="48">
        <f t="shared" ca="1" si="1023"/>
        <v>26.205731308450758</v>
      </c>
      <c r="MV24" s="48">
        <f t="shared" ca="1" si="1023"/>
        <v>24.360231707444104</v>
      </c>
      <c r="MW24" s="48">
        <f t="shared" ca="1" si="1023"/>
        <v>21.785538820719726</v>
      </c>
      <c r="MX24" s="48">
        <f t="shared" ca="1" si="1023"/>
        <v>29.364713762318747</v>
      </c>
      <c r="MY24" s="48">
        <f t="shared" ca="1" si="1023"/>
        <v>24.469838245629376</v>
      </c>
      <c r="MZ24" s="48">
        <f t="shared" ca="1" si="1023"/>
        <v>27.121871923138805</v>
      </c>
      <c r="NA24" s="48">
        <f t="shared" ca="1" si="1023"/>
        <v>26.970933509060725</v>
      </c>
      <c r="NB24" s="48">
        <f t="shared" ca="1" si="1023"/>
        <v>23.709151603016284</v>
      </c>
      <c r="NC24" s="48">
        <f t="shared" ca="1" si="1023"/>
        <v>26.373301652598897</v>
      </c>
      <c r="ND24" s="48">
        <f t="shared" ca="1" si="1023"/>
        <v>28.762939439844935</v>
      </c>
      <c r="NE24" s="48">
        <f t="shared" ca="1" si="1023"/>
        <v>25.766359639184635</v>
      </c>
      <c r="NF24" s="48">
        <f t="shared" ca="1" si="1023"/>
        <v>24.675993957250995</v>
      </c>
      <c r="NG24" s="48">
        <f t="shared" ca="1" si="1023"/>
        <v>26.990430021929878</v>
      </c>
      <c r="NH24" s="48">
        <f t="shared" ca="1" si="1023"/>
        <v>24.030188930225073</v>
      </c>
      <c r="NI24" s="48">
        <f t="shared" ca="1" si="1023"/>
        <v>26.590613891179292</v>
      </c>
      <c r="NJ24" s="48">
        <f t="shared" ca="1" si="1023"/>
        <v>25.95360126034635</v>
      </c>
      <c r="NK24" s="48">
        <f t="shared" ca="1" si="1023"/>
        <v>24.001046747799613</v>
      </c>
      <c r="NL24" s="48">
        <f t="shared" ca="1" si="1023"/>
        <v>23.637742488794935</v>
      </c>
      <c r="NM24" s="48">
        <f t="shared" ca="1" si="1023"/>
        <v>23.17274895555526</v>
      </c>
      <c r="NN24" s="48">
        <f t="shared" ca="1" si="1023"/>
        <v>28.180753626854429</v>
      </c>
      <c r="NO24" s="48">
        <f t="shared" ca="1" si="1023"/>
        <v>26.741115359862771</v>
      </c>
      <c r="NP24" s="48">
        <f t="shared" ca="1" si="1023"/>
        <v>26.224676626921937</v>
      </c>
      <c r="NQ24" s="48">
        <f t="shared" ca="1" si="1023"/>
        <v>23.972373030385651</v>
      </c>
      <c r="NR24" s="48">
        <f t="shared" ca="1" si="1023"/>
        <v>25.911609419927967</v>
      </c>
      <c r="NS24" s="48">
        <f t="shared" ca="1" si="1023"/>
        <v>27.487645874541716</v>
      </c>
      <c r="NT24" s="48">
        <f t="shared" ca="1" si="1023"/>
        <v>27.011134098817578</v>
      </c>
      <c r="NU24" s="48">
        <f t="shared" ca="1" si="1023"/>
        <v>23.693976601719761</v>
      </c>
      <c r="NV24" s="48">
        <f t="shared" ca="1" si="1023"/>
        <v>24.664652604505005</v>
      </c>
      <c r="NW24" s="48">
        <f t="shared" ca="1" si="1023"/>
        <v>23.322530873169871</v>
      </c>
      <c r="NX24" s="48">
        <f t="shared" ca="1" si="1023"/>
        <v>22.936879409739173</v>
      </c>
      <c r="NY24" s="48">
        <f t="shared" ca="1" si="1023"/>
        <v>25.202110227350527</v>
      </c>
      <c r="NZ24" s="48">
        <f t="shared" ca="1" si="1023"/>
        <v>25.442456867997677</v>
      </c>
      <c r="OA24" s="48">
        <f t="shared" ca="1" si="1023"/>
        <v>22.794071610452431</v>
      </c>
      <c r="OB24" s="48">
        <f t="shared" ca="1" si="1023"/>
        <v>25.123100776516942</v>
      </c>
      <c r="OC24" s="48">
        <f t="shared" ca="1" si="1023"/>
        <v>25.523144068157524</v>
      </c>
      <c r="OD24" s="48">
        <f t="shared" ca="1" si="1023"/>
        <v>23.475174020826564</v>
      </c>
      <c r="OE24" s="48">
        <f t="shared" ca="1" si="1023"/>
        <v>24.638124626805201</v>
      </c>
      <c r="OF24" s="48">
        <f t="shared" ca="1" si="1023"/>
        <v>21.84834898346249</v>
      </c>
      <c r="OG24" s="48">
        <f t="shared" ref="OG24:QR24" ca="1" si="1024">OG3*EXP(NORMINV(RAND(),$F$14,$F$16))</f>
        <v>22.881933009338415</v>
      </c>
      <c r="OH24" s="48">
        <f t="shared" ca="1" si="1024"/>
        <v>27.828672351794616</v>
      </c>
      <c r="OI24" s="48">
        <f t="shared" ca="1" si="1024"/>
        <v>22.621146711630697</v>
      </c>
      <c r="OJ24" s="48">
        <f t="shared" ca="1" si="1024"/>
        <v>24.403078252488243</v>
      </c>
      <c r="OK24" s="48">
        <f t="shared" ca="1" si="1024"/>
        <v>27.466461387561111</v>
      </c>
      <c r="OL24" s="48">
        <f t="shared" ca="1" si="1024"/>
        <v>23.111583604748308</v>
      </c>
      <c r="OM24" s="48">
        <f t="shared" ca="1" si="1024"/>
        <v>25.53395861715196</v>
      </c>
      <c r="ON24" s="48">
        <f t="shared" ca="1" si="1024"/>
        <v>28.895196918314635</v>
      </c>
      <c r="OO24" s="48">
        <f t="shared" ca="1" si="1024"/>
        <v>24.344073806926275</v>
      </c>
      <c r="OP24" s="48">
        <f t="shared" ca="1" si="1024"/>
        <v>26.118464779318842</v>
      </c>
      <c r="OQ24" s="48">
        <f t="shared" ca="1" si="1024"/>
        <v>25.841436077237407</v>
      </c>
      <c r="OR24" s="48">
        <f t="shared" ca="1" si="1024"/>
        <v>28.07922198941942</v>
      </c>
      <c r="OS24" s="48">
        <f t="shared" ca="1" si="1024"/>
        <v>27.621254456474713</v>
      </c>
      <c r="OT24" s="48">
        <f t="shared" ca="1" si="1024"/>
        <v>28.137668178327321</v>
      </c>
      <c r="OU24" s="48">
        <f t="shared" ca="1" si="1024"/>
        <v>24.037284541884176</v>
      </c>
      <c r="OV24" s="48">
        <f t="shared" ca="1" si="1024"/>
        <v>27.590025082072113</v>
      </c>
      <c r="OW24" s="48">
        <f t="shared" ca="1" si="1024"/>
        <v>23.079228567716498</v>
      </c>
      <c r="OX24" s="48">
        <f t="shared" ca="1" si="1024"/>
        <v>24.783500120339554</v>
      </c>
      <c r="OY24" s="48">
        <f t="shared" ca="1" si="1024"/>
        <v>25.874814384860411</v>
      </c>
      <c r="OZ24" s="48">
        <f t="shared" ca="1" si="1024"/>
        <v>24.425498909898103</v>
      </c>
      <c r="PA24" s="48">
        <f t="shared" ca="1" si="1024"/>
        <v>27.702765920687398</v>
      </c>
      <c r="PB24" s="48">
        <f t="shared" ca="1" si="1024"/>
        <v>26.003424220631441</v>
      </c>
      <c r="PC24" s="48">
        <f t="shared" ca="1" si="1024"/>
        <v>21.912827414312861</v>
      </c>
      <c r="PD24" s="48">
        <f t="shared" ca="1" si="1024"/>
        <v>27.291837471597578</v>
      </c>
      <c r="PE24" s="48">
        <f t="shared" ca="1" si="1024"/>
        <v>21.7647206722569</v>
      </c>
      <c r="PF24" s="48">
        <f t="shared" ca="1" si="1024"/>
        <v>26.236936031218267</v>
      </c>
      <c r="PG24" s="48">
        <f t="shared" ca="1" si="1024"/>
        <v>25.571469978808267</v>
      </c>
      <c r="PH24" s="48">
        <f t="shared" ca="1" si="1024"/>
        <v>24.013608815687583</v>
      </c>
      <c r="PI24" s="48">
        <f t="shared" ca="1" si="1024"/>
        <v>25.046763064125663</v>
      </c>
      <c r="PJ24" s="48">
        <f t="shared" ca="1" si="1024"/>
        <v>22.798285272988803</v>
      </c>
      <c r="PK24" s="48">
        <f t="shared" ca="1" si="1024"/>
        <v>28.789696279891089</v>
      </c>
      <c r="PL24" s="48">
        <f t="shared" ca="1" si="1024"/>
        <v>26.219849072628293</v>
      </c>
      <c r="PM24" s="48">
        <f t="shared" ca="1" si="1024"/>
        <v>30.400999629569437</v>
      </c>
      <c r="PN24" s="48">
        <f t="shared" ca="1" si="1024"/>
        <v>26.338148369526568</v>
      </c>
      <c r="PO24" s="48">
        <f t="shared" ca="1" si="1024"/>
        <v>21.811401489617332</v>
      </c>
      <c r="PP24" s="48">
        <f t="shared" ca="1" si="1024"/>
        <v>24.983841249557365</v>
      </c>
      <c r="PQ24" s="48">
        <f t="shared" ca="1" si="1024"/>
        <v>23.480460258221072</v>
      </c>
      <c r="PR24" s="48">
        <f t="shared" ca="1" si="1024"/>
        <v>24.368013230411801</v>
      </c>
      <c r="PS24" s="48">
        <f t="shared" ca="1" si="1024"/>
        <v>28.053019983934053</v>
      </c>
      <c r="PT24" s="48">
        <f t="shared" ca="1" si="1024"/>
        <v>24.905718806681801</v>
      </c>
      <c r="PU24" s="48">
        <f t="shared" ca="1" si="1024"/>
        <v>25.956634985416812</v>
      </c>
      <c r="PV24" s="48">
        <f t="shared" ca="1" si="1024"/>
        <v>28.144725506019395</v>
      </c>
      <c r="PW24" s="48">
        <f t="shared" ca="1" si="1024"/>
        <v>27.259075872094272</v>
      </c>
      <c r="PX24" s="48">
        <f t="shared" ca="1" si="1024"/>
        <v>27.064228825397056</v>
      </c>
      <c r="PY24" s="48">
        <f t="shared" ca="1" si="1024"/>
        <v>24.27423643534792</v>
      </c>
      <c r="PZ24" s="48">
        <f t="shared" ca="1" si="1024"/>
        <v>21.678457091500988</v>
      </c>
      <c r="QA24" s="48">
        <f t="shared" ca="1" si="1024"/>
        <v>21.893701777511005</v>
      </c>
      <c r="QB24" s="48">
        <f t="shared" ca="1" si="1024"/>
        <v>23.800377886020918</v>
      </c>
      <c r="QC24" s="48">
        <f t="shared" ca="1" si="1024"/>
        <v>24.654961647848676</v>
      </c>
      <c r="QD24" s="48">
        <f t="shared" ca="1" si="1024"/>
        <v>22.369699881233959</v>
      </c>
      <c r="QE24" s="48">
        <f t="shared" ca="1" si="1024"/>
        <v>23.230373959715184</v>
      </c>
      <c r="QF24" s="48">
        <f t="shared" ca="1" si="1024"/>
        <v>23.522169729774184</v>
      </c>
      <c r="QG24" s="48">
        <f t="shared" ca="1" si="1024"/>
        <v>22.804931107063613</v>
      </c>
      <c r="QH24" s="48">
        <f t="shared" ca="1" si="1024"/>
        <v>27.183609727956778</v>
      </c>
      <c r="QI24" s="48">
        <f t="shared" ca="1" si="1024"/>
        <v>26.924864255526916</v>
      </c>
      <c r="QJ24" s="48">
        <f t="shared" ca="1" si="1024"/>
        <v>23.648891106656688</v>
      </c>
      <c r="QK24" s="48">
        <f t="shared" ca="1" si="1024"/>
        <v>24.666380646459025</v>
      </c>
      <c r="QL24" s="48">
        <f t="shared" ca="1" si="1024"/>
        <v>27.089783847582552</v>
      </c>
      <c r="QM24" s="48">
        <f t="shared" ca="1" si="1024"/>
        <v>26.729905804963224</v>
      </c>
      <c r="QN24" s="48">
        <f t="shared" ca="1" si="1024"/>
        <v>21.999581334369999</v>
      </c>
      <c r="QO24" s="48">
        <f t="shared" ca="1" si="1024"/>
        <v>24.820400884250063</v>
      </c>
      <c r="QP24" s="48">
        <f t="shared" ca="1" si="1024"/>
        <v>24.319629012328249</v>
      </c>
      <c r="QQ24" s="48">
        <f t="shared" ca="1" si="1024"/>
        <v>24.453689590289699</v>
      </c>
      <c r="QR24" s="48">
        <f t="shared" ca="1" si="1024"/>
        <v>26.905429189027799</v>
      </c>
      <c r="QS24" s="48">
        <f t="shared" ref="QS24:TD24" ca="1" si="1025">QS3*EXP(NORMINV(RAND(),$F$14,$F$16))</f>
        <v>26.652596340214227</v>
      </c>
      <c r="QT24" s="48">
        <f t="shared" ca="1" si="1025"/>
        <v>23.951874626898626</v>
      </c>
      <c r="QU24" s="48">
        <f t="shared" ca="1" si="1025"/>
        <v>24.44369239571645</v>
      </c>
      <c r="QV24" s="48">
        <f t="shared" ca="1" si="1025"/>
        <v>21.874265536401882</v>
      </c>
      <c r="QW24" s="48">
        <f t="shared" ca="1" si="1025"/>
        <v>25.766136728259262</v>
      </c>
      <c r="QX24" s="48">
        <f t="shared" ca="1" si="1025"/>
        <v>23.385329332850684</v>
      </c>
      <c r="QY24" s="48">
        <f t="shared" ca="1" si="1025"/>
        <v>22.287039343838071</v>
      </c>
      <c r="QZ24" s="48">
        <f t="shared" ca="1" si="1025"/>
        <v>25.672868515369728</v>
      </c>
      <c r="RA24" s="48">
        <f t="shared" ca="1" si="1025"/>
        <v>22.339269164835525</v>
      </c>
      <c r="RB24" s="48">
        <f t="shared" ca="1" si="1025"/>
        <v>28.933192911328394</v>
      </c>
      <c r="RC24" s="48">
        <f t="shared" ca="1" si="1025"/>
        <v>20.990116050954967</v>
      </c>
      <c r="RD24" s="48">
        <f t="shared" ca="1" si="1025"/>
        <v>27.796048067010162</v>
      </c>
      <c r="RE24" s="48">
        <f t="shared" ca="1" si="1025"/>
        <v>25.663027856251418</v>
      </c>
      <c r="RF24" s="48">
        <f t="shared" ca="1" si="1025"/>
        <v>25.476851822989612</v>
      </c>
      <c r="RG24" s="48">
        <f t="shared" ca="1" si="1025"/>
        <v>27.340008584596273</v>
      </c>
      <c r="RH24" s="48">
        <f t="shared" ca="1" si="1025"/>
        <v>26.089631254104521</v>
      </c>
      <c r="RI24" s="48">
        <f t="shared" ca="1" si="1025"/>
        <v>23.531582671980459</v>
      </c>
      <c r="RJ24" s="48">
        <f t="shared" ca="1" si="1025"/>
        <v>26.416778124439645</v>
      </c>
      <c r="RK24" s="48">
        <f t="shared" ca="1" si="1025"/>
        <v>29.193290719369632</v>
      </c>
      <c r="RL24" s="48">
        <f t="shared" ca="1" si="1025"/>
        <v>28.012712821642374</v>
      </c>
      <c r="RM24" s="48">
        <f t="shared" ca="1" si="1025"/>
        <v>23.898740603826141</v>
      </c>
      <c r="RN24" s="48">
        <f t="shared" ca="1" si="1025"/>
        <v>25.448758985598481</v>
      </c>
      <c r="RO24" s="48">
        <f t="shared" ca="1" si="1025"/>
        <v>23.25421565377281</v>
      </c>
      <c r="RP24" s="48">
        <f t="shared" ca="1" si="1025"/>
        <v>24.237418214244268</v>
      </c>
      <c r="RQ24" s="48">
        <f t="shared" ca="1" si="1025"/>
        <v>26.010647695103245</v>
      </c>
      <c r="RR24" s="48">
        <f t="shared" ca="1" si="1025"/>
        <v>29.862806718200584</v>
      </c>
      <c r="RS24" s="48">
        <f t="shared" ca="1" si="1025"/>
        <v>25.477171796899878</v>
      </c>
      <c r="RT24" s="48">
        <f t="shared" ca="1" si="1025"/>
        <v>25.715165382908101</v>
      </c>
      <c r="RU24" s="48">
        <f t="shared" ca="1" si="1025"/>
        <v>25.707206631559504</v>
      </c>
      <c r="RV24" s="48">
        <f t="shared" ca="1" si="1025"/>
        <v>24.124926679102991</v>
      </c>
      <c r="RW24" s="48">
        <f t="shared" ca="1" si="1025"/>
        <v>25.712064955048028</v>
      </c>
      <c r="RX24" s="48">
        <f t="shared" ca="1" si="1025"/>
        <v>24.894630164716116</v>
      </c>
      <c r="RY24" s="48">
        <f t="shared" ca="1" si="1025"/>
        <v>22.996471921241739</v>
      </c>
      <c r="RZ24" s="48">
        <f t="shared" ca="1" si="1025"/>
        <v>30.15395198801507</v>
      </c>
      <c r="SA24" s="48">
        <f t="shared" ca="1" si="1025"/>
        <v>25.589766165313986</v>
      </c>
      <c r="SB24" s="48">
        <f t="shared" ca="1" si="1025"/>
        <v>24.875261108367273</v>
      </c>
      <c r="SC24" s="48">
        <f t="shared" ca="1" si="1025"/>
        <v>23.450868805137478</v>
      </c>
      <c r="SD24" s="48">
        <f t="shared" ca="1" si="1025"/>
        <v>27.533843653874719</v>
      </c>
      <c r="SE24" s="48">
        <f t="shared" ca="1" si="1025"/>
        <v>21.951798934928085</v>
      </c>
      <c r="SF24" s="48">
        <f t="shared" ca="1" si="1025"/>
        <v>23.596627299840641</v>
      </c>
      <c r="SG24" s="48">
        <f t="shared" ca="1" si="1025"/>
        <v>26.469481428542625</v>
      </c>
      <c r="SH24" s="48">
        <f t="shared" ca="1" si="1025"/>
        <v>26.638504711536015</v>
      </c>
      <c r="SI24" s="48">
        <f t="shared" ca="1" si="1025"/>
        <v>23.194487987271305</v>
      </c>
      <c r="SJ24" s="48">
        <f t="shared" ca="1" si="1025"/>
        <v>25.802946226117836</v>
      </c>
      <c r="SK24" s="48">
        <f t="shared" ca="1" si="1025"/>
        <v>28.390407514274163</v>
      </c>
      <c r="SL24" s="48">
        <f t="shared" ca="1" si="1025"/>
        <v>22.299204230843394</v>
      </c>
      <c r="SM24" s="48">
        <f t="shared" ca="1" si="1025"/>
        <v>25.650106493557086</v>
      </c>
      <c r="SN24" s="48">
        <f t="shared" ca="1" si="1025"/>
        <v>27.878943901770143</v>
      </c>
      <c r="SO24" s="48">
        <f t="shared" ca="1" si="1025"/>
        <v>27.494945405892519</v>
      </c>
      <c r="SP24" s="48">
        <f t="shared" ca="1" si="1025"/>
        <v>28.193220998191677</v>
      </c>
      <c r="SQ24" s="48">
        <f t="shared" ca="1" si="1025"/>
        <v>23.804090016506311</v>
      </c>
      <c r="SR24" s="48">
        <f t="shared" ca="1" si="1025"/>
        <v>24.092881643303258</v>
      </c>
      <c r="SS24" s="48">
        <f t="shared" ca="1" si="1025"/>
        <v>30.441862347489472</v>
      </c>
      <c r="ST24" s="48">
        <f t="shared" ca="1" si="1025"/>
        <v>24.574775114599181</v>
      </c>
      <c r="SU24" s="48">
        <f t="shared" ca="1" si="1025"/>
        <v>23.51914348608689</v>
      </c>
      <c r="SV24" s="48">
        <f t="shared" ca="1" si="1025"/>
        <v>24.204120690605148</v>
      </c>
      <c r="SW24" s="48">
        <f t="shared" ca="1" si="1025"/>
        <v>23.470274109365342</v>
      </c>
      <c r="SX24" s="48">
        <f t="shared" ca="1" si="1025"/>
        <v>24.841424066113195</v>
      </c>
      <c r="SY24" s="48">
        <f t="shared" ca="1" si="1025"/>
        <v>24.959027520430151</v>
      </c>
      <c r="SZ24" s="48">
        <f t="shared" ca="1" si="1025"/>
        <v>28.238421185020826</v>
      </c>
      <c r="TA24" s="48">
        <f t="shared" ca="1" si="1025"/>
        <v>24.404295654454092</v>
      </c>
      <c r="TB24" s="48">
        <f t="shared" ca="1" si="1025"/>
        <v>27.170363089638208</v>
      </c>
      <c r="TC24" s="48">
        <f t="shared" ca="1" si="1025"/>
        <v>27.4655190453553</v>
      </c>
      <c r="TD24" s="48">
        <f t="shared" ca="1" si="1025"/>
        <v>28.058821227234823</v>
      </c>
      <c r="TE24" s="48">
        <f t="shared" ref="TE24:VP24" ca="1" si="1026">TE3*EXP(NORMINV(RAND(),$F$14,$F$16))</f>
        <v>24.659331359990102</v>
      </c>
      <c r="TF24" s="48">
        <f t="shared" ca="1" si="1026"/>
        <v>23.29752584720757</v>
      </c>
      <c r="TG24" s="48">
        <f t="shared" ca="1" si="1026"/>
        <v>24.181454345371797</v>
      </c>
      <c r="TH24" s="48">
        <f t="shared" ca="1" si="1026"/>
        <v>24.914892492365873</v>
      </c>
      <c r="TI24" s="48">
        <f t="shared" ca="1" si="1026"/>
        <v>24.972712411547619</v>
      </c>
      <c r="TJ24" s="48">
        <f t="shared" ca="1" si="1026"/>
        <v>23.098990867068501</v>
      </c>
      <c r="TK24" s="48">
        <f t="shared" ca="1" si="1026"/>
        <v>26.316476933717222</v>
      </c>
      <c r="TL24" s="48">
        <f t="shared" ca="1" si="1026"/>
        <v>24.165012569999284</v>
      </c>
      <c r="TM24" s="48">
        <f t="shared" ca="1" si="1026"/>
        <v>23.474021155768103</v>
      </c>
      <c r="TN24" s="48">
        <f t="shared" ca="1" si="1026"/>
        <v>22.796769868810074</v>
      </c>
      <c r="TO24" s="48">
        <f t="shared" ca="1" si="1026"/>
        <v>23.272328866294774</v>
      </c>
      <c r="TP24" s="48">
        <f t="shared" ca="1" si="1026"/>
        <v>22.643448425791139</v>
      </c>
      <c r="TQ24" s="48">
        <f t="shared" ca="1" si="1026"/>
        <v>21.181575482309757</v>
      </c>
      <c r="TR24" s="48">
        <f t="shared" ca="1" si="1026"/>
        <v>26.481229879026635</v>
      </c>
      <c r="TS24" s="48">
        <f t="shared" ca="1" si="1026"/>
        <v>25.052273739544873</v>
      </c>
      <c r="TT24" s="48">
        <f t="shared" ca="1" si="1026"/>
        <v>24.597915517969412</v>
      </c>
      <c r="TU24" s="48">
        <f t="shared" ca="1" si="1026"/>
        <v>27.727557367265991</v>
      </c>
      <c r="TV24" s="48">
        <f t="shared" ca="1" si="1026"/>
        <v>25.09394320690377</v>
      </c>
      <c r="TW24" s="48">
        <f t="shared" ca="1" si="1026"/>
        <v>22.136380528364999</v>
      </c>
      <c r="TX24" s="48">
        <f t="shared" ca="1" si="1026"/>
        <v>29.728002626484745</v>
      </c>
      <c r="TY24" s="48">
        <f t="shared" ca="1" si="1026"/>
        <v>24.248324795577414</v>
      </c>
      <c r="TZ24" s="48">
        <f t="shared" ca="1" si="1026"/>
        <v>28.543629336573375</v>
      </c>
      <c r="UA24" s="48">
        <f t="shared" ca="1" si="1026"/>
        <v>29.326427332294003</v>
      </c>
      <c r="UB24" s="48">
        <f t="shared" ca="1" si="1026"/>
        <v>25.103519064565976</v>
      </c>
      <c r="UC24" s="48">
        <f t="shared" ca="1" si="1026"/>
        <v>23.102518245699187</v>
      </c>
      <c r="UD24" s="48">
        <f t="shared" ca="1" si="1026"/>
        <v>25.640990918653436</v>
      </c>
      <c r="UE24" s="48">
        <f t="shared" ca="1" si="1026"/>
        <v>24.63638490185404</v>
      </c>
      <c r="UF24" s="48">
        <f t="shared" ca="1" si="1026"/>
        <v>22.681083922918631</v>
      </c>
      <c r="UG24" s="48">
        <f t="shared" ca="1" si="1026"/>
        <v>23.380434369361279</v>
      </c>
      <c r="UH24" s="48">
        <f t="shared" ca="1" si="1026"/>
        <v>26.466692235530353</v>
      </c>
      <c r="UI24" s="48">
        <f t="shared" ca="1" si="1026"/>
        <v>23.963578810369263</v>
      </c>
      <c r="UJ24" s="48">
        <f t="shared" ca="1" si="1026"/>
        <v>20.539561709284055</v>
      </c>
      <c r="UK24" s="48">
        <f t="shared" ca="1" si="1026"/>
        <v>26.567574212592806</v>
      </c>
      <c r="UL24" s="48">
        <f t="shared" ca="1" si="1026"/>
        <v>23.553950526809917</v>
      </c>
      <c r="UM24" s="48">
        <f t="shared" ca="1" si="1026"/>
        <v>27.308068566041538</v>
      </c>
      <c r="UN24" s="48">
        <f t="shared" ca="1" si="1026"/>
        <v>26.724700191219846</v>
      </c>
      <c r="UO24" s="48">
        <f t="shared" ca="1" si="1026"/>
        <v>22.914575701770858</v>
      </c>
      <c r="UP24" s="48">
        <f t="shared" ca="1" si="1026"/>
        <v>24.162729430074105</v>
      </c>
      <c r="UQ24" s="48">
        <f t="shared" ca="1" si="1026"/>
        <v>23.984847026193616</v>
      </c>
      <c r="UR24" s="48">
        <f t="shared" ca="1" si="1026"/>
        <v>26.076639206013535</v>
      </c>
      <c r="US24" s="48">
        <f t="shared" ca="1" si="1026"/>
        <v>23.748293116723104</v>
      </c>
      <c r="UT24" s="48">
        <f t="shared" ca="1" si="1026"/>
        <v>27.376987855947394</v>
      </c>
      <c r="UU24" s="48">
        <f t="shared" ca="1" si="1026"/>
        <v>24.59844782974184</v>
      </c>
      <c r="UV24" s="48">
        <f t="shared" ca="1" si="1026"/>
        <v>22.853347069763231</v>
      </c>
      <c r="UW24" s="48">
        <f t="shared" ca="1" si="1026"/>
        <v>22.853339020865938</v>
      </c>
      <c r="UX24" s="48">
        <f t="shared" ca="1" si="1026"/>
        <v>26.54563200013791</v>
      </c>
      <c r="UY24" s="48">
        <f t="shared" ca="1" si="1026"/>
        <v>24.031075398984946</v>
      </c>
      <c r="UZ24" s="48">
        <f t="shared" ca="1" si="1026"/>
        <v>22.404626185614863</v>
      </c>
      <c r="VA24" s="48">
        <f t="shared" ca="1" si="1026"/>
        <v>24.188219564870145</v>
      </c>
      <c r="VB24" s="48">
        <f t="shared" ca="1" si="1026"/>
        <v>24.600805239624265</v>
      </c>
      <c r="VC24" s="48">
        <f t="shared" ca="1" si="1026"/>
        <v>27.112973902796664</v>
      </c>
      <c r="VD24" s="48">
        <f t="shared" ca="1" si="1026"/>
        <v>23.644245272853215</v>
      </c>
      <c r="VE24" s="48">
        <f t="shared" ca="1" si="1026"/>
        <v>25.476054303618799</v>
      </c>
      <c r="VF24" s="48">
        <f t="shared" ca="1" si="1026"/>
        <v>24.635732086684506</v>
      </c>
      <c r="VG24" s="48">
        <f t="shared" ca="1" si="1026"/>
        <v>23.915747416389745</v>
      </c>
      <c r="VH24" s="48">
        <f t="shared" ca="1" si="1026"/>
        <v>24.89016996388953</v>
      </c>
      <c r="VI24" s="48">
        <f t="shared" ca="1" si="1026"/>
        <v>27.377694549748057</v>
      </c>
      <c r="VJ24" s="48">
        <f t="shared" ca="1" si="1026"/>
        <v>28.155386817599972</v>
      </c>
      <c r="VK24" s="48">
        <f t="shared" ca="1" si="1026"/>
        <v>26.184407875713699</v>
      </c>
      <c r="VL24" s="48">
        <f t="shared" ca="1" si="1026"/>
        <v>25.514086231382919</v>
      </c>
      <c r="VM24" s="48">
        <f t="shared" ca="1" si="1026"/>
        <v>23.623224611094415</v>
      </c>
      <c r="VN24" s="48">
        <f t="shared" ca="1" si="1026"/>
        <v>22.353758338920702</v>
      </c>
      <c r="VO24" s="48">
        <f t="shared" ca="1" si="1026"/>
        <v>27.343941687384202</v>
      </c>
      <c r="VP24" s="48">
        <f t="shared" ca="1" si="1026"/>
        <v>21.628936121721537</v>
      </c>
      <c r="VQ24" s="48">
        <f t="shared" ref="VQ24:YB24" ca="1" si="1027">VQ3*EXP(NORMINV(RAND(),$F$14,$F$16))</f>
        <v>28.347997930383784</v>
      </c>
      <c r="VR24" s="48">
        <f t="shared" ca="1" si="1027"/>
        <v>24.751290159150418</v>
      </c>
      <c r="VS24" s="48">
        <f t="shared" ca="1" si="1027"/>
        <v>24.121912937383534</v>
      </c>
      <c r="VT24" s="48">
        <f t="shared" ca="1" si="1027"/>
        <v>26.269866235258839</v>
      </c>
      <c r="VU24" s="48">
        <f t="shared" ca="1" si="1027"/>
        <v>25.152643688969174</v>
      </c>
      <c r="VV24" s="48">
        <f t="shared" ca="1" si="1027"/>
        <v>26.29541958626556</v>
      </c>
      <c r="VW24" s="48">
        <f t="shared" ca="1" si="1027"/>
        <v>24.562763310376088</v>
      </c>
      <c r="VX24" s="48">
        <f t="shared" ca="1" si="1027"/>
        <v>22.456888450148313</v>
      </c>
      <c r="VY24" s="48">
        <f t="shared" ca="1" si="1027"/>
        <v>26.017637896732801</v>
      </c>
      <c r="VZ24" s="48">
        <f t="shared" ca="1" si="1027"/>
        <v>25.152916346839206</v>
      </c>
      <c r="WA24" s="48">
        <f t="shared" ca="1" si="1027"/>
        <v>24.085921221656751</v>
      </c>
      <c r="WB24" s="48">
        <f t="shared" ca="1" si="1027"/>
        <v>26.555438820718784</v>
      </c>
      <c r="WC24" s="48">
        <f t="shared" ca="1" si="1027"/>
        <v>27.325787465004439</v>
      </c>
      <c r="WD24" s="48">
        <f t="shared" ca="1" si="1027"/>
        <v>24.799243318605395</v>
      </c>
      <c r="WE24" s="48">
        <f t="shared" ca="1" si="1027"/>
        <v>25.746071775929643</v>
      </c>
      <c r="WF24" s="48">
        <f t="shared" ca="1" si="1027"/>
        <v>24.086458070048746</v>
      </c>
      <c r="WG24" s="48">
        <f t="shared" ca="1" si="1027"/>
        <v>27.52819488489412</v>
      </c>
      <c r="WH24" s="48">
        <f t="shared" ca="1" si="1027"/>
        <v>23.427131068200179</v>
      </c>
      <c r="WI24" s="48">
        <f t="shared" ca="1" si="1027"/>
        <v>25.664431419289528</v>
      </c>
      <c r="WJ24" s="48">
        <f t="shared" ca="1" si="1027"/>
        <v>26.326697921290023</v>
      </c>
      <c r="WK24" s="48">
        <f t="shared" ca="1" si="1027"/>
        <v>23.291938829443392</v>
      </c>
      <c r="WL24" s="48">
        <f t="shared" ca="1" si="1027"/>
        <v>25.696601118367045</v>
      </c>
      <c r="WM24" s="48">
        <f t="shared" ca="1" si="1027"/>
        <v>24.230519816293192</v>
      </c>
      <c r="WN24" s="48">
        <f t="shared" ca="1" si="1027"/>
        <v>24.87898197468299</v>
      </c>
      <c r="WO24" s="48">
        <f t="shared" ca="1" si="1027"/>
        <v>24.532603045435174</v>
      </c>
      <c r="WP24" s="48">
        <f t="shared" ca="1" si="1027"/>
        <v>22.852996115337888</v>
      </c>
      <c r="WQ24" s="48">
        <f t="shared" ca="1" si="1027"/>
        <v>28.346534658525893</v>
      </c>
      <c r="WR24" s="48">
        <f t="shared" ca="1" si="1027"/>
        <v>28.405066264597473</v>
      </c>
      <c r="WS24" s="48">
        <f t="shared" ca="1" si="1027"/>
        <v>25.104586534324909</v>
      </c>
      <c r="WT24" s="48">
        <f t="shared" ca="1" si="1027"/>
        <v>25.079412164092947</v>
      </c>
      <c r="WU24" s="48">
        <f t="shared" ca="1" si="1027"/>
        <v>26.260732320900647</v>
      </c>
      <c r="WV24" s="48">
        <f t="shared" ca="1" si="1027"/>
        <v>21.522576662477395</v>
      </c>
      <c r="WW24" s="48">
        <f t="shared" ca="1" si="1027"/>
        <v>25.183376741234866</v>
      </c>
      <c r="WX24" s="48">
        <f t="shared" ca="1" si="1027"/>
        <v>26.146655619678828</v>
      </c>
      <c r="WY24" s="48">
        <f t="shared" ca="1" si="1027"/>
        <v>23.280495260905838</v>
      </c>
      <c r="WZ24" s="48">
        <f t="shared" ca="1" si="1027"/>
        <v>26.698606312592947</v>
      </c>
      <c r="XA24" s="48">
        <f t="shared" ca="1" si="1027"/>
        <v>24.421024977724514</v>
      </c>
      <c r="XB24" s="48">
        <f t="shared" ca="1" si="1027"/>
        <v>24.510648101584891</v>
      </c>
      <c r="XC24" s="48">
        <f t="shared" ca="1" si="1027"/>
        <v>27.580121137448973</v>
      </c>
      <c r="XD24" s="48">
        <f t="shared" ca="1" si="1027"/>
        <v>25.380875814083499</v>
      </c>
      <c r="XE24" s="48">
        <f t="shared" ca="1" si="1027"/>
        <v>21.476814722197712</v>
      </c>
      <c r="XF24" s="48">
        <f t="shared" ca="1" si="1027"/>
        <v>28.090185817326148</v>
      </c>
      <c r="XG24" s="48">
        <f t="shared" ca="1" si="1027"/>
        <v>25.731792963839098</v>
      </c>
      <c r="XH24" s="48">
        <f t="shared" ca="1" si="1027"/>
        <v>25.38907414598129</v>
      </c>
      <c r="XI24" s="48">
        <f t="shared" ca="1" si="1027"/>
        <v>24.667382747922559</v>
      </c>
      <c r="XJ24" s="48">
        <f t="shared" ca="1" si="1027"/>
        <v>25.57021373759224</v>
      </c>
      <c r="XK24" s="48">
        <f t="shared" ca="1" si="1027"/>
        <v>28.958337972861358</v>
      </c>
      <c r="XL24" s="48">
        <f t="shared" ca="1" si="1027"/>
        <v>22.484182968813517</v>
      </c>
      <c r="XM24" s="48">
        <f t="shared" ca="1" si="1027"/>
        <v>28.313893827741936</v>
      </c>
      <c r="XN24" s="48">
        <f t="shared" ca="1" si="1027"/>
        <v>25.944945998626</v>
      </c>
      <c r="XO24" s="48">
        <f t="shared" ca="1" si="1027"/>
        <v>24.12288119433228</v>
      </c>
      <c r="XP24" s="48">
        <f t="shared" ca="1" si="1027"/>
        <v>25.148191065093236</v>
      </c>
      <c r="XQ24" s="48">
        <f t="shared" ca="1" si="1027"/>
        <v>26.253676418504817</v>
      </c>
      <c r="XR24" s="48">
        <f t="shared" ca="1" si="1027"/>
        <v>27.567493895194723</v>
      </c>
      <c r="XS24" s="48">
        <f t="shared" ca="1" si="1027"/>
        <v>22.160750247486636</v>
      </c>
      <c r="XT24" s="48">
        <f t="shared" ca="1" si="1027"/>
        <v>21.835373079602874</v>
      </c>
      <c r="XU24" s="48">
        <f t="shared" ca="1" si="1027"/>
        <v>23.622768669846977</v>
      </c>
      <c r="XV24" s="48">
        <f t="shared" ca="1" si="1027"/>
        <v>25.717711392495623</v>
      </c>
      <c r="XW24" s="48">
        <f t="shared" ca="1" si="1027"/>
        <v>25.095116075734499</v>
      </c>
      <c r="XX24" s="48">
        <f t="shared" ca="1" si="1027"/>
        <v>23.740834247919551</v>
      </c>
      <c r="XY24" s="48">
        <f t="shared" ca="1" si="1027"/>
        <v>26.471250235715225</v>
      </c>
      <c r="XZ24" s="48">
        <f t="shared" ca="1" si="1027"/>
        <v>23.993096703409179</v>
      </c>
      <c r="YA24" s="48">
        <f t="shared" ca="1" si="1027"/>
        <v>28.489902907843952</v>
      </c>
      <c r="YB24" s="48">
        <f t="shared" ca="1" si="1027"/>
        <v>27.095189160036057</v>
      </c>
      <c r="YC24" s="48">
        <f t="shared" ref="YC24:AAN24" ca="1" si="1028">YC3*EXP(NORMINV(RAND(),$F$14,$F$16))</f>
        <v>25.680846637688788</v>
      </c>
      <c r="YD24" s="48">
        <f t="shared" ca="1" si="1028"/>
        <v>25.537263158833074</v>
      </c>
      <c r="YE24" s="48">
        <f t="shared" ca="1" si="1028"/>
        <v>24.919292644265706</v>
      </c>
      <c r="YF24" s="48">
        <f t="shared" ca="1" si="1028"/>
        <v>22.368118850956439</v>
      </c>
      <c r="YG24" s="48">
        <f t="shared" ca="1" si="1028"/>
        <v>25.416595047693622</v>
      </c>
      <c r="YH24" s="48">
        <f t="shared" ca="1" si="1028"/>
        <v>26.268367137255765</v>
      </c>
      <c r="YI24" s="48">
        <f t="shared" ca="1" si="1028"/>
        <v>23.116332682811642</v>
      </c>
      <c r="YJ24" s="48">
        <f t="shared" ca="1" si="1028"/>
        <v>23.928291128733211</v>
      </c>
      <c r="YK24" s="48">
        <f t="shared" ca="1" si="1028"/>
        <v>23.674376341529236</v>
      </c>
      <c r="YL24" s="48">
        <f t="shared" ca="1" si="1028"/>
        <v>24.060559850163035</v>
      </c>
      <c r="YM24" s="48">
        <f t="shared" ca="1" si="1028"/>
        <v>23.946785058453727</v>
      </c>
      <c r="YN24" s="48">
        <f t="shared" ca="1" si="1028"/>
        <v>25.197795984010046</v>
      </c>
      <c r="YO24" s="48">
        <f t="shared" ca="1" si="1028"/>
        <v>24.194782177019494</v>
      </c>
      <c r="YP24" s="48">
        <f t="shared" ca="1" si="1028"/>
        <v>28.309192529265054</v>
      </c>
      <c r="YQ24" s="48">
        <f t="shared" ca="1" si="1028"/>
        <v>29.168656500949712</v>
      </c>
      <c r="YR24" s="48">
        <f t="shared" ca="1" si="1028"/>
        <v>21.938114183317346</v>
      </c>
      <c r="YS24" s="48">
        <f t="shared" ca="1" si="1028"/>
        <v>25.272257822589182</v>
      </c>
      <c r="YT24" s="48">
        <f t="shared" ca="1" si="1028"/>
        <v>25.31467055312547</v>
      </c>
      <c r="YU24" s="48">
        <f t="shared" ca="1" si="1028"/>
        <v>25.175990878606871</v>
      </c>
      <c r="YV24" s="48">
        <f t="shared" ca="1" si="1028"/>
        <v>23.200137684539381</v>
      </c>
      <c r="YW24" s="48">
        <f t="shared" ca="1" si="1028"/>
        <v>25.394013754749942</v>
      </c>
      <c r="YX24" s="48">
        <f t="shared" ca="1" si="1028"/>
        <v>24.224401297450651</v>
      </c>
      <c r="YY24" s="48">
        <f t="shared" ca="1" si="1028"/>
        <v>26.353083470960851</v>
      </c>
      <c r="YZ24" s="48">
        <f t="shared" ca="1" si="1028"/>
        <v>23.061792001611337</v>
      </c>
      <c r="ZA24" s="48">
        <f t="shared" ca="1" si="1028"/>
        <v>27.452496473525844</v>
      </c>
      <c r="ZB24" s="48">
        <f t="shared" ca="1" si="1028"/>
        <v>28.348056873991666</v>
      </c>
      <c r="ZC24" s="48">
        <f t="shared" ca="1" si="1028"/>
        <v>23.980709748477683</v>
      </c>
      <c r="ZD24" s="48">
        <f t="shared" ca="1" si="1028"/>
        <v>25.627182466563376</v>
      </c>
      <c r="ZE24" s="48">
        <f t="shared" ca="1" si="1028"/>
        <v>22.846789254848836</v>
      </c>
      <c r="ZF24" s="48">
        <f t="shared" ca="1" si="1028"/>
        <v>26.78395303665167</v>
      </c>
      <c r="ZG24" s="48">
        <f t="shared" ca="1" si="1028"/>
        <v>25.936721092115622</v>
      </c>
      <c r="ZH24" s="48">
        <f t="shared" ca="1" si="1028"/>
        <v>21.952073053274329</v>
      </c>
      <c r="ZI24" s="48">
        <f t="shared" ca="1" si="1028"/>
        <v>26.654565451731237</v>
      </c>
      <c r="ZJ24" s="48">
        <f t="shared" ca="1" si="1028"/>
        <v>23.696745494160066</v>
      </c>
      <c r="ZK24" s="48">
        <f t="shared" ca="1" si="1028"/>
        <v>25.138064861006171</v>
      </c>
      <c r="ZL24" s="48">
        <f t="shared" ca="1" si="1028"/>
        <v>22.929124095986317</v>
      </c>
      <c r="ZM24" s="48">
        <f t="shared" ca="1" si="1028"/>
        <v>22.193144843743404</v>
      </c>
      <c r="ZN24" s="48">
        <f t="shared" ca="1" si="1028"/>
        <v>26.748994910446122</v>
      </c>
      <c r="ZO24" s="48">
        <f t="shared" ca="1" si="1028"/>
        <v>25.770294223755208</v>
      </c>
      <c r="ZP24" s="48">
        <f t="shared" ca="1" si="1028"/>
        <v>27.733921696391569</v>
      </c>
      <c r="ZQ24" s="48">
        <f t="shared" ca="1" si="1028"/>
        <v>28.4859012338725</v>
      </c>
      <c r="ZR24" s="48">
        <f t="shared" ca="1" si="1028"/>
        <v>28.853684771972222</v>
      </c>
      <c r="ZS24" s="48">
        <f t="shared" ca="1" si="1028"/>
        <v>19.597141985665651</v>
      </c>
      <c r="ZT24" s="48">
        <f t="shared" ca="1" si="1028"/>
        <v>27.308113664165884</v>
      </c>
      <c r="ZU24" s="48">
        <f t="shared" ca="1" si="1028"/>
        <v>24.28994614905907</v>
      </c>
      <c r="ZV24" s="48">
        <f t="shared" ca="1" si="1028"/>
        <v>25.021268858277885</v>
      </c>
      <c r="ZW24" s="48">
        <f t="shared" ca="1" si="1028"/>
        <v>28.017210220196731</v>
      </c>
      <c r="ZX24" s="48">
        <f t="shared" ca="1" si="1028"/>
        <v>29.301229811753007</v>
      </c>
      <c r="ZY24" s="48">
        <f t="shared" ca="1" si="1028"/>
        <v>28.786488173997355</v>
      </c>
      <c r="ZZ24" s="48">
        <f t="shared" ca="1" si="1028"/>
        <v>26.89895273681741</v>
      </c>
      <c r="AAA24" s="48">
        <f t="shared" ca="1" si="1028"/>
        <v>30.44095418265934</v>
      </c>
      <c r="AAB24" s="48">
        <f t="shared" ca="1" si="1028"/>
        <v>24.671258368707306</v>
      </c>
      <c r="AAC24" s="48">
        <f t="shared" ca="1" si="1028"/>
        <v>28.034340081861124</v>
      </c>
      <c r="AAD24" s="48">
        <f t="shared" ca="1" si="1028"/>
        <v>28.916542255748954</v>
      </c>
      <c r="AAE24" s="48">
        <f t="shared" ca="1" si="1028"/>
        <v>25.515573229064785</v>
      </c>
      <c r="AAF24" s="48">
        <f t="shared" ca="1" si="1028"/>
        <v>23.36445156721846</v>
      </c>
      <c r="AAG24" s="48">
        <f t="shared" ca="1" si="1028"/>
        <v>26.419673911746099</v>
      </c>
      <c r="AAH24" s="48">
        <f t="shared" ca="1" si="1028"/>
        <v>23.68679439147979</v>
      </c>
      <c r="AAI24" s="48">
        <f t="shared" ca="1" si="1028"/>
        <v>20.304113237693159</v>
      </c>
      <c r="AAJ24" s="48">
        <f t="shared" ca="1" si="1028"/>
        <v>24.270751034801499</v>
      </c>
      <c r="AAK24" s="48">
        <f t="shared" ca="1" si="1028"/>
        <v>20.428734716831233</v>
      </c>
      <c r="AAL24" s="48">
        <f t="shared" ca="1" si="1028"/>
        <v>25.98674868451883</v>
      </c>
      <c r="AAM24" s="48">
        <f t="shared" ca="1" si="1028"/>
        <v>22.624964147338869</v>
      </c>
      <c r="AAN24" s="48">
        <f t="shared" ca="1" si="1028"/>
        <v>26.144027883100716</v>
      </c>
      <c r="AAO24" s="48">
        <f t="shared" ref="AAO24:ACZ24" ca="1" si="1029">AAO3*EXP(NORMINV(RAND(),$F$14,$F$16))</f>
        <v>25.638969343666602</v>
      </c>
      <c r="AAP24" s="48">
        <f t="shared" ca="1" si="1029"/>
        <v>22.424797464391052</v>
      </c>
      <c r="AAQ24" s="48">
        <f t="shared" ca="1" si="1029"/>
        <v>23.909436328160446</v>
      </c>
      <c r="AAR24" s="48">
        <f t="shared" ca="1" si="1029"/>
        <v>28.982800681349861</v>
      </c>
      <c r="AAS24" s="48">
        <f t="shared" ca="1" si="1029"/>
        <v>24.303630729831255</v>
      </c>
      <c r="AAT24" s="48">
        <f t="shared" ca="1" si="1029"/>
        <v>23.663438716746644</v>
      </c>
      <c r="AAU24" s="48">
        <f t="shared" ca="1" si="1029"/>
        <v>27.660929534010748</v>
      </c>
      <c r="AAV24" s="48">
        <f t="shared" ca="1" si="1029"/>
        <v>24.06785847330741</v>
      </c>
      <c r="AAW24" s="48">
        <f t="shared" ca="1" si="1029"/>
        <v>25.552104126276767</v>
      </c>
      <c r="AAX24" s="48">
        <f t="shared" ca="1" si="1029"/>
        <v>26.101568673674088</v>
      </c>
      <c r="AAY24" s="48">
        <f t="shared" ca="1" si="1029"/>
        <v>27.583646300321732</v>
      </c>
      <c r="AAZ24" s="48">
        <f t="shared" ca="1" si="1029"/>
        <v>23.248551173612714</v>
      </c>
      <c r="ABA24" s="48">
        <f t="shared" ca="1" si="1029"/>
        <v>24.954568943088997</v>
      </c>
      <c r="ABB24" s="48">
        <f t="shared" ca="1" si="1029"/>
        <v>22.166581801355189</v>
      </c>
      <c r="ABC24" s="48">
        <f t="shared" ca="1" si="1029"/>
        <v>24.764106269204962</v>
      </c>
      <c r="ABD24" s="48">
        <f t="shared" ca="1" si="1029"/>
        <v>22.357104863744873</v>
      </c>
      <c r="ABE24" s="48">
        <f t="shared" ca="1" si="1029"/>
        <v>25.179413387708422</v>
      </c>
      <c r="ABF24" s="48">
        <f t="shared" ca="1" si="1029"/>
        <v>23.630754788573043</v>
      </c>
      <c r="ABG24" s="48">
        <f t="shared" ca="1" si="1029"/>
        <v>22.947097642187654</v>
      </c>
      <c r="ABH24" s="48">
        <f t="shared" ca="1" si="1029"/>
        <v>24.976538098780715</v>
      </c>
      <c r="ABI24" s="48">
        <f t="shared" ca="1" si="1029"/>
        <v>27.637075512968405</v>
      </c>
      <c r="ABJ24" s="48">
        <f t="shared" ca="1" si="1029"/>
        <v>29.505544413219511</v>
      </c>
      <c r="ABK24" s="48">
        <f t="shared" ca="1" si="1029"/>
        <v>24.745664209717031</v>
      </c>
      <c r="ABL24" s="48">
        <f t="shared" ca="1" si="1029"/>
        <v>25.934361995883503</v>
      </c>
      <c r="ABM24" s="48">
        <f t="shared" ca="1" si="1029"/>
        <v>22.067662553889267</v>
      </c>
      <c r="ABN24" s="48">
        <f t="shared" ca="1" si="1029"/>
        <v>24.418145285181627</v>
      </c>
      <c r="ABO24" s="48">
        <f t="shared" ca="1" si="1029"/>
        <v>22.570249995512899</v>
      </c>
      <c r="ABP24" s="48">
        <f t="shared" ca="1" si="1029"/>
        <v>23.131363891565435</v>
      </c>
      <c r="ABQ24" s="48">
        <f t="shared" ca="1" si="1029"/>
        <v>23.450986406144445</v>
      </c>
      <c r="ABR24" s="48">
        <f t="shared" ca="1" si="1029"/>
        <v>26.612454143986742</v>
      </c>
      <c r="ABS24" s="48">
        <f t="shared" ca="1" si="1029"/>
        <v>24.727431247443707</v>
      </c>
      <c r="ABT24" s="48">
        <f t="shared" ca="1" si="1029"/>
        <v>24.483080667242991</v>
      </c>
      <c r="ABU24" s="48">
        <f t="shared" ca="1" si="1029"/>
        <v>27.578479171713397</v>
      </c>
      <c r="ABV24" s="48">
        <f t="shared" ca="1" si="1029"/>
        <v>22.387060508071794</v>
      </c>
      <c r="ABW24" s="48">
        <f t="shared" ca="1" si="1029"/>
        <v>22.845694439286664</v>
      </c>
      <c r="ABX24" s="48">
        <f t="shared" ca="1" si="1029"/>
        <v>27.628403641697727</v>
      </c>
      <c r="ABY24" s="48">
        <f t="shared" ca="1" si="1029"/>
        <v>24.824018423332102</v>
      </c>
      <c r="ABZ24" s="48">
        <f t="shared" ca="1" si="1029"/>
        <v>24.386686845761776</v>
      </c>
      <c r="ACA24" s="48">
        <f t="shared" ca="1" si="1029"/>
        <v>24.839329818909622</v>
      </c>
      <c r="ACB24" s="48">
        <f t="shared" ca="1" si="1029"/>
        <v>24.341046116627592</v>
      </c>
      <c r="ACC24" s="48">
        <f t="shared" ca="1" si="1029"/>
        <v>24.747278501826781</v>
      </c>
      <c r="ACD24" s="48">
        <f t="shared" ca="1" si="1029"/>
        <v>25.289670027861337</v>
      </c>
      <c r="ACE24" s="48">
        <f t="shared" ca="1" si="1029"/>
        <v>25.93819579185298</v>
      </c>
      <c r="ACF24" s="48">
        <f t="shared" ca="1" si="1029"/>
        <v>25.291840090136194</v>
      </c>
      <c r="ACG24" s="48">
        <f t="shared" ca="1" si="1029"/>
        <v>21.19898636282046</v>
      </c>
      <c r="ACH24" s="48">
        <f t="shared" ca="1" si="1029"/>
        <v>22.545685738752027</v>
      </c>
      <c r="ACI24" s="48">
        <f t="shared" ca="1" si="1029"/>
        <v>22.257494634551652</v>
      </c>
      <c r="ACJ24" s="48">
        <f t="shared" ca="1" si="1029"/>
        <v>26.419966780778722</v>
      </c>
      <c r="ACK24" s="48">
        <f t="shared" ca="1" si="1029"/>
        <v>24.164111069978023</v>
      </c>
      <c r="ACL24" s="48">
        <f t="shared" ca="1" si="1029"/>
        <v>26.553600046879986</v>
      </c>
      <c r="ACM24" s="48">
        <f t="shared" ca="1" si="1029"/>
        <v>25.490518317663899</v>
      </c>
      <c r="ACN24" s="48">
        <f t="shared" ca="1" si="1029"/>
        <v>21.985708373434012</v>
      </c>
      <c r="ACO24" s="48">
        <f t="shared" ca="1" si="1029"/>
        <v>28.326804245449363</v>
      </c>
      <c r="ACP24" s="48">
        <f t="shared" ca="1" si="1029"/>
        <v>24.726059311169234</v>
      </c>
      <c r="ACQ24" s="48">
        <f t="shared" ca="1" si="1029"/>
        <v>24.991389306597362</v>
      </c>
      <c r="ACR24" s="48">
        <f t="shared" ca="1" si="1029"/>
        <v>22.758718164327473</v>
      </c>
      <c r="ACS24" s="48">
        <f t="shared" ca="1" si="1029"/>
        <v>25.688874792597232</v>
      </c>
      <c r="ACT24" s="48">
        <f t="shared" ca="1" si="1029"/>
        <v>23.883880721883028</v>
      </c>
      <c r="ACU24" s="48">
        <f t="shared" ca="1" si="1029"/>
        <v>25.091132990843064</v>
      </c>
      <c r="ACV24" s="48">
        <f t="shared" ca="1" si="1029"/>
        <v>22.993233457435203</v>
      </c>
      <c r="ACW24" s="48">
        <f t="shared" ca="1" si="1029"/>
        <v>24.26342275113408</v>
      </c>
      <c r="ACX24" s="48">
        <f t="shared" ca="1" si="1029"/>
        <v>24.945246117228521</v>
      </c>
      <c r="ACY24" s="48">
        <f t="shared" ca="1" si="1029"/>
        <v>22.32922796021041</v>
      </c>
      <c r="ACZ24" s="48">
        <f t="shared" ca="1" si="1029"/>
        <v>24.176108699791175</v>
      </c>
      <c r="ADA24" s="48">
        <f t="shared" ref="ADA24:AFL24" ca="1" si="1030">ADA3*EXP(NORMINV(RAND(),$F$14,$F$16))</f>
        <v>24.888639735904412</v>
      </c>
      <c r="ADB24" s="48">
        <f t="shared" ca="1" si="1030"/>
        <v>22.605305393784768</v>
      </c>
      <c r="ADC24" s="48">
        <f t="shared" ca="1" si="1030"/>
        <v>22.444498317249849</v>
      </c>
      <c r="ADD24" s="48">
        <f t="shared" ca="1" si="1030"/>
        <v>25.169795751953682</v>
      </c>
      <c r="ADE24" s="48">
        <f t="shared" ca="1" si="1030"/>
        <v>23.816629022818397</v>
      </c>
      <c r="ADF24" s="48">
        <f t="shared" ca="1" si="1030"/>
        <v>24.486998899928114</v>
      </c>
      <c r="ADG24" s="48">
        <f t="shared" ca="1" si="1030"/>
        <v>25.042528876071291</v>
      </c>
      <c r="ADH24" s="48">
        <f t="shared" ca="1" si="1030"/>
        <v>26.871731626657994</v>
      </c>
      <c r="ADI24" s="48">
        <f t="shared" ca="1" si="1030"/>
        <v>23.242013140215558</v>
      </c>
      <c r="ADJ24" s="48">
        <f t="shared" ca="1" si="1030"/>
        <v>23.038928002024438</v>
      </c>
      <c r="ADK24" s="48">
        <f t="shared" ca="1" si="1030"/>
        <v>20.104996425397278</v>
      </c>
      <c r="ADL24" s="48">
        <f t="shared" ca="1" si="1030"/>
        <v>26.275679353263445</v>
      </c>
      <c r="ADM24" s="48">
        <f t="shared" ca="1" si="1030"/>
        <v>28.276808548249132</v>
      </c>
      <c r="ADN24" s="48">
        <f t="shared" ca="1" si="1030"/>
        <v>22.525243869473321</v>
      </c>
      <c r="ADO24" s="48">
        <f t="shared" ca="1" si="1030"/>
        <v>25.004176109762767</v>
      </c>
      <c r="ADP24" s="48">
        <f t="shared" ca="1" si="1030"/>
        <v>23.347992550716103</v>
      </c>
      <c r="ADQ24" s="48">
        <f t="shared" ca="1" si="1030"/>
        <v>23.090358573316998</v>
      </c>
      <c r="ADR24" s="48">
        <f t="shared" ca="1" si="1030"/>
        <v>23.029683607271078</v>
      </c>
      <c r="ADS24" s="48">
        <f t="shared" ca="1" si="1030"/>
        <v>28.903762317256334</v>
      </c>
      <c r="ADT24" s="48">
        <f t="shared" ca="1" si="1030"/>
        <v>27.526855337862834</v>
      </c>
      <c r="ADU24" s="48">
        <f t="shared" ca="1" si="1030"/>
        <v>22.613365288879187</v>
      </c>
      <c r="ADV24" s="48">
        <f t="shared" ca="1" si="1030"/>
        <v>23.297607785692762</v>
      </c>
      <c r="ADW24" s="48">
        <f t="shared" ca="1" si="1030"/>
        <v>23.200700018458996</v>
      </c>
      <c r="ADX24" s="48">
        <f t="shared" ca="1" si="1030"/>
        <v>29.67850775129423</v>
      </c>
      <c r="ADY24" s="48">
        <f t="shared" ca="1" si="1030"/>
        <v>27.478843580867395</v>
      </c>
      <c r="ADZ24" s="48">
        <f t="shared" ca="1" si="1030"/>
        <v>26.987986251628325</v>
      </c>
      <c r="AEA24" s="48">
        <f t="shared" ca="1" si="1030"/>
        <v>25.979665835924248</v>
      </c>
      <c r="AEB24" s="48">
        <f t="shared" ca="1" si="1030"/>
        <v>22.977610347366475</v>
      </c>
      <c r="AEC24" s="48">
        <f t="shared" ca="1" si="1030"/>
        <v>28.398254421709389</v>
      </c>
      <c r="AED24" s="48">
        <f t="shared" ca="1" si="1030"/>
        <v>24.107886885047961</v>
      </c>
      <c r="AEE24" s="48">
        <f t="shared" ca="1" si="1030"/>
        <v>25.086927889734</v>
      </c>
      <c r="AEF24" s="48">
        <f t="shared" ca="1" si="1030"/>
        <v>24.824013572233188</v>
      </c>
      <c r="AEG24" s="48">
        <f t="shared" ca="1" si="1030"/>
        <v>25.32571741573728</v>
      </c>
      <c r="AEH24" s="48">
        <f t="shared" ca="1" si="1030"/>
        <v>25.53407031028496</v>
      </c>
      <c r="AEI24" s="48">
        <f t="shared" ca="1" si="1030"/>
        <v>22.372046234608504</v>
      </c>
      <c r="AEJ24" s="48">
        <f t="shared" ca="1" si="1030"/>
        <v>22.289941589480144</v>
      </c>
      <c r="AEK24" s="48">
        <f t="shared" ca="1" si="1030"/>
        <v>27.019048157838185</v>
      </c>
      <c r="AEL24" s="48">
        <f t="shared" ca="1" si="1030"/>
        <v>23.081061988510861</v>
      </c>
      <c r="AEM24" s="48">
        <f t="shared" ca="1" si="1030"/>
        <v>22.893431643335422</v>
      </c>
      <c r="AEN24" s="48">
        <f t="shared" ca="1" si="1030"/>
        <v>23.55291138369606</v>
      </c>
      <c r="AEO24" s="48">
        <f t="shared" ca="1" si="1030"/>
        <v>26.595926253374095</v>
      </c>
      <c r="AEP24" s="48">
        <f t="shared" ca="1" si="1030"/>
        <v>25.549731403114261</v>
      </c>
      <c r="AEQ24" s="48">
        <f t="shared" ca="1" si="1030"/>
        <v>23.825126798336306</v>
      </c>
      <c r="AER24" s="48">
        <f t="shared" ca="1" si="1030"/>
        <v>23.644638712170611</v>
      </c>
      <c r="AES24" s="48">
        <f t="shared" ca="1" si="1030"/>
        <v>26.606883568097036</v>
      </c>
      <c r="AET24" s="48">
        <f t="shared" ca="1" si="1030"/>
        <v>22.53503317939624</v>
      </c>
      <c r="AEU24" s="48">
        <f t="shared" ca="1" si="1030"/>
        <v>24.685384405069382</v>
      </c>
      <c r="AEV24" s="48">
        <f t="shared" ca="1" si="1030"/>
        <v>25.794541703590294</v>
      </c>
      <c r="AEW24" s="48">
        <f t="shared" ca="1" si="1030"/>
        <v>24.554913808409147</v>
      </c>
      <c r="AEX24" s="48">
        <f t="shared" ca="1" si="1030"/>
        <v>24.533137320747009</v>
      </c>
      <c r="AEY24" s="48">
        <f t="shared" ca="1" si="1030"/>
        <v>26.266206873978941</v>
      </c>
      <c r="AEZ24" s="48">
        <f t="shared" ca="1" si="1030"/>
        <v>30.125931594669918</v>
      </c>
      <c r="AFA24" s="48">
        <f t="shared" ca="1" si="1030"/>
        <v>23.482238904063482</v>
      </c>
      <c r="AFB24" s="48">
        <f t="shared" ca="1" si="1030"/>
        <v>26.123805123822546</v>
      </c>
      <c r="AFC24" s="48">
        <f t="shared" ca="1" si="1030"/>
        <v>23.769496809123051</v>
      </c>
      <c r="AFD24" s="48">
        <f t="shared" ca="1" si="1030"/>
        <v>23.684826482864587</v>
      </c>
      <c r="AFE24" s="48">
        <f t="shared" ca="1" si="1030"/>
        <v>23.078585807246888</v>
      </c>
      <c r="AFF24" s="48">
        <f t="shared" ca="1" si="1030"/>
        <v>25.567961503321932</v>
      </c>
      <c r="AFG24" s="48">
        <f t="shared" ca="1" si="1030"/>
        <v>24.701084872176569</v>
      </c>
      <c r="AFH24" s="48">
        <f t="shared" ca="1" si="1030"/>
        <v>25.292355862979552</v>
      </c>
      <c r="AFI24" s="48">
        <f t="shared" ca="1" si="1030"/>
        <v>24.640122331935775</v>
      </c>
      <c r="AFJ24" s="48">
        <f t="shared" ca="1" si="1030"/>
        <v>23.224944857596178</v>
      </c>
      <c r="AFK24" s="48">
        <f t="shared" ca="1" si="1030"/>
        <v>30.079845484939817</v>
      </c>
      <c r="AFL24" s="48">
        <f t="shared" ca="1" si="1030"/>
        <v>27.271216973793504</v>
      </c>
      <c r="AFM24" s="48">
        <f t="shared" ref="AFM24:AHX24" ca="1" si="1031">AFM3*EXP(NORMINV(RAND(),$F$14,$F$16))</f>
        <v>24.141020958018668</v>
      </c>
      <c r="AFN24" s="48">
        <f t="shared" ca="1" si="1031"/>
        <v>28.752847262695798</v>
      </c>
      <c r="AFO24" s="48">
        <f t="shared" ca="1" si="1031"/>
        <v>24.674361626309253</v>
      </c>
      <c r="AFP24" s="48">
        <f t="shared" ca="1" si="1031"/>
        <v>21.940761944108704</v>
      </c>
      <c r="AFQ24" s="48">
        <f t="shared" ca="1" si="1031"/>
        <v>28.93480982605071</v>
      </c>
      <c r="AFR24" s="48">
        <f t="shared" ca="1" si="1031"/>
        <v>21.775314572029945</v>
      </c>
      <c r="AFS24" s="48">
        <f t="shared" ca="1" si="1031"/>
        <v>23.360415190490119</v>
      </c>
      <c r="AFT24" s="48">
        <f t="shared" ca="1" si="1031"/>
        <v>27.405773543797782</v>
      </c>
      <c r="AFU24" s="48">
        <f t="shared" ca="1" si="1031"/>
        <v>26.557081685677502</v>
      </c>
      <c r="AFV24" s="48">
        <f t="shared" ca="1" si="1031"/>
        <v>25.862908891775071</v>
      </c>
      <c r="AFW24" s="48">
        <f t="shared" ca="1" si="1031"/>
        <v>22.37382151710397</v>
      </c>
      <c r="AFX24" s="48">
        <f t="shared" ca="1" si="1031"/>
        <v>25.36467974119039</v>
      </c>
      <c r="AFY24" s="48">
        <f t="shared" ca="1" si="1031"/>
        <v>24.520938738794676</v>
      </c>
      <c r="AFZ24" s="48">
        <f t="shared" ca="1" si="1031"/>
        <v>24.971214933269362</v>
      </c>
      <c r="AGA24" s="48">
        <f t="shared" ca="1" si="1031"/>
        <v>26.542280265015638</v>
      </c>
      <c r="AGB24" s="48">
        <f t="shared" ca="1" si="1031"/>
        <v>24.097985538269331</v>
      </c>
      <c r="AGC24" s="48">
        <f t="shared" ca="1" si="1031"/>
        <v>25.370357516218942</v>
      </c>
      <c r="AGD24" s="48">
        <f t="shared" ca="1" si="1031"/>
        <v>25.834602802321523</v>
      </c>
      <c r="AGE24" s="48">
        <f t="shared" ca="1" si="1031"/>
        <v>25.145869433492958</v>
      </c>
      <c r="AGF24" s="48">
        <f t="shared" ca="1" si="1031"/>
        <v>23.112069797565574</v>
      </c>
      <c r="AGG24" s="48">
        <f t="shared" ca="1" si="1031"/>
        <v>24.485801200498425</v>
      </c>
      <c r="AGH24" s="48">
        <f t="shared" ca="1" si="1031"/>
        <v>24.790725243450773</v>
      </c>
      <c r="AGI24" s="48">
        <f t="shared" ca="1" si="1031"/>
        <v>21.355221696323454</v>
      </c>
      <c r="AGJ24" s="48">
        <f t="shared" ca="1" si="1031"/>
        <v>24.613778496540654</v>
      </c>
      <c r="AGK24" s="48">
        <f t="shared" ca="1" si="1031"/>
        <v>24.32333520513145</v>
      </c>
      <c r="AGL24" s="48">
        <f t="shared" ca="1" si="1031"/>
        <v>26.66628508013758</v>
      </c>
      <c r="AGM24" s="48">
        <f t="shared" ca="1" si="1031"/>
        <v>27.226686505186958</v>
      </c>
      <c r="AGN24" s="48">
        <f t="shared" ca="1" si="1031"/>
        <v>23.980159590783025</v>
      </c>
      <c r="AGO24" s="48">
        <f t="shared" ca="1" si="1031"/>
        <v>30.689015847112032</v>
      </c>
      <c r="AGP24" s="48">
        <f t="shared" ca="1" si="1031"/>
        <v>21.924324231576247</v>
      </c>
      <c r="AGQ24" s="48">
        <f t="shared" ca="1" si="1031"/>
        <v>30.120328742218035</v>
      </c>
      <c r="AGR24" s="48">
        <f t="shared" ca="1" si="1031"/>
        <v>25.307264080971695</v>
      </c>
      <c r="AGS24" s="48">
        <f t="shared" ca="1" si="1031"/>
        <v>21.291771648797152</v>
      </c>
      <c r="AGT24" s="48">
        <f t="shared" ca="1" si="1031"/>
        <v>25.766801791883715</v>
      </c>
      <c r="AGU24" s="48">
        <f t="shared" ca="1" si="1031"/>
        <v>25.515357243406388</v>
      </c>
      <c r="AGV24" s="48">
        <f t="shared" ca="1" si="1031"/>
        <v>22.506447495859547</v>
      </c>
      <c r="AGW24" s="48">
        <f t="shared" ca="1" si="1031"/>
        <v>24.908136419448958</v>
      </c>
      <c r="AGX24" s="48">
        <f t="shared" ca="1" si="1031"/>
        <v>22.110687324030213</v>
      </c>
      <c r="AGY24" s="48">
        <f t="shared" ca="1" si="1031"/>
        <v>25.407893909402304</v>
      </c>
      <c r="AGZ24" s="48">
        <f t="shared" ca="1" si="1031"/>
        <v>22.758947534253135</v>
      </c>
      <c r="AHA24" s="48">
        <f t="shared" ca="1" si="1031"/>
        <v>24.621935815890168</v>
      </c>
      <c r="AHB24" s="48">
        <f t="shared" ca="1" si="1031"/>
        <v>25.36403985985616</v>
      </c>
      <c r="AHC24" s="48">
        <f t="shared" ca="1" si="1031"/>
        <v>26.465451378170929</v>
      </c>
      <c r="AHD24" s="48">
        <f t="shared" ca="1" si="1031"/>
        <v>24.509257638519568</v>
      </c>
      <c r="AHE24" s="48">
        <f t="shared" ca="1" si="1031"/>
        <v>23.153314349567914</v>
      </c>
      <c r="AHF24" s="48">
        <f t="shared" ca="1" si="1031"/>
        <v>25.063853904471987</v>
      </c>
      <c r="AHG24" s="48">
        <f t="shared" ca="1" si="1031"/>
        <v>27.405354550151632</v>
      </c>
      <c r="AHH24" s="48">
        <f t="shared" ca="1" si="1031"/>
        <v>27.179260971784913</v>
      </c>
      <c r="AHI24" s="48">
        <f t="shared" ca="1" si="1031"/>
        <v>24.23473638183987</v>
      </c>
      <c r="AHJ24" s="48">
        <f t="shared" ca="1" si="1031"/>
        <v>21.824100521617478</v>
      </c>
      <c r="AHK24" s="48">
        <f t="shared" ca="1" si="1031"/>
        <v>24.712354624466737</v>
      </c>
      <c r="AHL24" s="48">
        <f t="shared" ca="1" si="1031"/>
        <v>21.836635089920403</v>
      </c>
      <c r="AHM24" s="48">
        <f t="shared" ca="1" si="1031"/>
        <v>28.320741921778076</v>
      </c>
      <c r="AHN24" s="48">
        <f t="shared" ca="1" si="1031"/>
        <v>25.737610549181078</v>
      </c>
      <c r="AHO24" s="48">
        <f t="shared" ca="1" si="1031"/>
        <v>22.59666629179311</v>
      </c>
      <c r="AHP24" s="48">
        <f t="shared" ca="1" si="1031"/>
        <v>25.809556949303381</v>
      </c>
      <c r="AHQ24" s="48">
        <f t="shared" ca="1" si="1031"/>
        <v>22.826295487546297</v>
      </c>
      <c r="AHR24" s="48">
        <f t="shared" ca="1" si="1031"/>
        <v>27.494572468268792</v>
      </c>
      <c r="AHS24" s="48">
        <f t="shared" ca="1" si="1031"/>
        <v>21.455966037941447</v>
      </c>
      <c r="AHT24" s="48">
        <f t="shared" ca="1" si="1031"/>
        <v>26.071000086692997</v>
      </c>
      <c r="AHU24" s="48">
        <f t="shared" ca="1" si="1031"/>
        <v>24.906424669772758</v>
      </c>
      <c r="AHV24" s="48">
        <f t="shared" ca="1" si="1031"/>
        <v>22.229906767107302</v>
      </c>
      <c r="AHW24" s="48">
        <f t="shared" ca="1" si="1031"/>
        <v>30.032809068449723</v>
      </c>
      <c r="AHX24" s="48">
        <f t="shared" ca="1" si="1031"/>
        <v>24.853716690812142</v>
      </c>
      <c r="AHY24" s="48">
        <f t="shared" ref="AHY24:AKJ24" ca="1" si="1032">AHY3*EXP(NORMINV(RAND(),$F$14,$F$16))</f>
        <v>22.453964228021125</v>
      </c>
      <c r="AHZ24" s="48">
        <f t="shared" ca="1" si="1032"/>
        <v>23.853335975696307</v>
      </c>
      <c r="AIA24" s="48">
        <f t="shared" ca="1" si="1032"/>
        <v>30.08403267569447</v>
      </c>
      <c r="AIB24" s="48">
        <f t="shared" ca="1" si="1032"/>
        <v>22.529539900607237</v>
      </c>
      <c r="AIC24" s="48">
        <f t="shared" ca="1" si="1032"/>
        <v>22.224508148903258</v>
      </c>
      <c r="AID24" s="48">
        <f t="shared" ca="1" si="1032"/>
        <v>23.265722110430996</v>
      </c>
      <c r="AIE24" s="48">
        <f t="shared" ca="1" si="1032"/>
        <v>27.820389235187111</v>
      </c>
      <c r="AIF24" s="48">
        <f t="shared" ca="1" si="1032"/>
        <v>25.747088312599949</v>
      </c>
      <c r="AIG24" s="48">
        <f t="shared" ca="1" si="1032"/>
        <v>26.01307758560819</v>
      </c>
      <c r="AIH24" s="48">
        <f t="shared" ca="1" si="1032"/>
        <v>24.708667060247087</v>
      </c>
      <c r="AII24" s="48">
        <f t="shared" ca="1" si="1032"/>
        <v>26.689326400774526</v>
      </c>
      <c r="AIJ24" s="48">
        <f t="shared" ca="1" si="1032"/>
        <v>25.221963269632329</v>
      </c>
      <c r="AIK24" s="48">
        <f t="shared" ca="1" si="1032"/>
        <v>25.871686998966567</v>
      </c>
      <c r="AIL24" s="48">
        <f t="shared" ca="1" si="1032"/>
        <v>25.071084714802318</v>
      </c>
      <c r="AIM24" s="48">
        <f t="shared" ca="1" si="1032"/>
        <v>29.172203254388407</v>
      </c>
      <c r="AIN24" s="48">
        <f t="shared" ca="1" si="1032"/>
        <v>28.095201128532619</v>
      </c>
      <c r="AIO24" s="48">
        <f t="shared" ca="1" si="1032"/>
        <v>23.672621483720068</v>
      </c>
      <c r="AIP24" s="48">
        <f t="shared" ca="1" si="1032"/>
        <v>24.342496043599589</v>
      </c>
      <c r="AIQ24" s="48">
        <f t="shared" ca="1" si="1032"/>
        <v>26.23147905776149</v>
      </c>
      <c r="AIR24" s="48">
        <f t="shared" ca="1" si="1032"/>
        <v>24.669528538681998</v>
      </c>
      <c r="AIS24" s="48">
        <f t="shared" ca="1" si="1032"/>
        <v>22.534482141077383</v>
      </c>
      <c r="AIT24" s="48">
        <f t="shared" ca="1" si="1032"/>
        <v>22.563905942555891</v>
      </c>
      <c r="AIU24" s="48">
        <f t="shared" ca="1" si="1032"/>
        <v>25.105197222846517</v>
      </c>
      <c r="AIV24" s="48">
        <f t="shared" ca="1" si="1032"/>
        <v>23.844185453466618</v>
      </c>
      <c r="AIW24" s="48">
        <f t="shared" ca="1" si="1032"/>
        <v>24.021528763675846</v>
      </c>
      <c r="AIX24" s="48">
        <f t="shared" ca="1" si="1032"/>
        <v>23.569733264397239</v>
      </c>
      <c r="AIY24" s="48">
        <f t="shared" ca="1" si="1032"/>
        <v>27.537340414392549</v>
      </c>
      <c r="AIZ24" s="48">
        <f t="shared" ca="1" si="1032"/>
        <v>25.190000653269859</v>
      </c>
      <c r="AJA24" s="48">
        <f t="shared" ca="1" si="1032"/>
        <v>25.25395208812003</v>
      </c>
      <c r="AJB24" s="48">
        <f t="shared" ca="1" si="1032"/>
        <v>27.662097820411017</v>
      </c>
      <c r="AJC24" s="48">
        <f t="shared" ca="1" si="1032"/>
        <v>25.89934743202684</v>
      </c>
      <c r="AJD24" s="48">
        <f t="shared" ca="1" si="1032"/>
        <v>24.425491632235119</v>
      </c>
      <c r="AJE24" s="48">
        <f t="shared" ca="1" si="1032"/>
        <v>27.167097955087705</v>
      </c>
      <c r="AJF24" s="48">
        <f t="shared" ca="1" si="1032"/>
        <v>25.378477908066692</v>
      </c>
      <c r="AJG24" s="48">
        <f t="shared" ca="1" si="1032"/>
        <v>27.134744916716574</v>
      </c>
      <c r="AJH24" s="48">
        <f t="shared" ca="1" si="1032"/>
        <v>25.253402505942915</v>
      </c>
      <c r="AJI24" s="48">
        <f t="shared" ca="1" si="1032"/>
        <v>25.738464944482846</v>
      </c>
      <c r="AJJ24" s="48">
        <f t="shared" ca="1" si="1032"/>
        <v>22.851718376018614</v>
      </c>
      <c r="AJK24" s="48">
        <f t="shared" ca="1" si="1032"/>
        <v>23.034413674986542</v>
      </c>
      <c r="AJL24" s="48">
        <f t="shared" ca="1" si="1032"/>
        <v>24.799167451227024</v>
      </c>
      <c r="AJM24" s="48">
        <f t="shared" ca="1" si="1032"/>
        <v>23.868921702371146</v>
      </c>
      <c r="AJN24" s="48">
        <f t="shared" ca="1" si="1032"/>
        <v>25.802027671168293</v>
      </c>
      <c r="AJO24" s="48">
        <f t="shared" ca="1" si="1032"/>
        <v>25.578273604468368</v>
      </c>
      <c r="AJP24" s="48">
        <f t="shared" ca="1" si="1032"/>
        <v>28.200111970767704</v>
      </c>
      <c r="AJQ24" s="48">
        <f t="shared" ca="1" si="1032"/>
        <v>28.489103403710505</v>
      </c>
      <c r="AJR24" s="48">
        <f t="shared" ca="1" si="1032"/>
        <v>24.978628115508474</v>
      </c>
      <c r="AJS24" s="48">
        <f t="shared" ca="1" si="1032"/>
        <v>27.354512538796339</v>
      </c>
      <c r="AJT24" s="48">
        <f t="shared" ca="1" si="1032"/>
        <v>21.968227837125465</v>
      </c>
      <c r="AJU24" s="48">
        <f t="shared" ca="1" si="1032"/>
        <v>23.991804124762272</v>
      </c>
      <c r="AJV24" s="48">
        <f t="shared" ca="1" si="1032"/>
        <v>23.66514956403169</v>
      </c>
      <c r="AJW24" s="48">
        <f t="shared" ca="1" si="1032"/>
        <v>21.672813667796255</v>
      </c>
      <c r="AJX24" s="48">
        <f t="shared" ca="1" si="1032"/>
        <v>25.252926874172985</v>
      </c>
      <c r="AJY24" s="48">
        <f t="shared" ca="1" si="1032"/>
        <v>28.965183431301078</v>
      </c>
      <c r="AJZ24" s="48">
        <f t="shared" ca="1" si="1032"/>
        <v>25.234625170830743</v>
      </c>
      <c r="AKA24" s="48">
        <f t="shared" ca="1" si="1032"/>
        <v>23.014612842506626</v>
      </c>
      <c r="AKB24" s="48">
        <f t="shared" ca="1" si="1032"/>
        <v>25.532204183183492</v>
      </c>
      <c r="AKC24" s="48">
        <f t="shared" ca="1" si="1032"/>
        <v>27.421485242160962</v>
      </c>
      <c r="AKD24" s="48">
        <f t="shared" ca="1" si="1032"/>
        <v>24.136116526424306</v>
      </c>
      <c r="AKE24" s="48">
        <f t="shared" ca="1" si="1032"/>
        <v>25.172949510069571</v>
      </c>
      <c r="AKF24" s="48">
        <f t="shared" ca="1" si="1032"/>
        <v>25.333866391522879</v>
      </c>
      <c r="AKG24" s="48">
        <f t="shared" ca="1" si="1032"/>
        <v>24.68206311450033</v>
      </c>
      <c r="AKH24" s="48">
        <f t="shared" ca="1" si="1032"/>
        <v>24.48210711373515</v>
      </c>
      <c r="AKI24" s="48">
        <f t="shared" ca="1" si="1032"/>
        <v>27.311346444073337</v>
      </c>
      <c r="AKJ24" s="48">
        <f t="shared" ca="1" si="1032"/>
        <v>21.681868851895683</v>
      </c>
      <c r="AKK24" s="48">
        <f t="shared" ref="AKK24:ALX24" ca="1" si="1033">AKK3*EXP(NORMINV(RAND(),$F$14,$F$16))</f>
        <v>27.10080543949929</v>
      </c>
      <c r="AKL24" s="48">
        <f t="shared" ca="1" si="1033"/>
        <v>26.970543215843204</v>
      </c>
      <c r="AKM24" s="48">
        <f t="shared" ca="1" si="1033"/>
        <v>22.559914480669658</v>
      </c>
      <c r="AKN24" s="48">
        <f t="shared" ca="1" si="1033"/>
        <v>27.645136464228667</v>
      </c>
      <c r="AKO24" s="48">
        <f t="shared" ca="1" si="1033"/>
        <v>25.47772654511051</v>
      </c>
      <c r="AKP24" s="48">
        <f t="shared" ca="1" si="1033"/>
        <v>28.034384529249472</v>
      </c>
      <c r="AKQ24" s="48">
        <f t="shared" ca="1" si="1033"/>
        <v>22.728071073196517</v>
      </c>
      <c r="AKR24" s="48">
        <f t="shared" ca="1" si="1033"/>
        <v>28.269059586980397</v>
      </c>
      <c r="AKS24" s="48">
        <f t="shared" ca="1" si="1033"/>
        <v>25.23347704556641</v>
      </c>
      <c r="AKT24" s="48">
        <f t="shared" ca="1" si="1033"/>
        <v>26.301986599424012</v>
      </c>
      <c r="AKU24" s="48">
        <f t="shared" ca="1" si="1033"/>
        <v>23.3556304359115</v>
      </c>
      <c r="AKV24" s="48">
        <f t="shared" ca="1" si="1033"/>
        <v>30.028628123946032</v>
      </c>
      <c r="AKW24" s="48">
        <f t="shared" ca="1" si="1033"/>
        <v>25.253042617855151</v>
      </c>
      <c r="AKX24" s="48">
        <f t="shared" ca="1" si="1033"/>
        <v>22.931022137402408</v>
      </c>
      <c r="AKY24" s="48">
        <f t="shared" ca="1" si="1033"/>
        <v>22.851858679383717</v>
      </c>
      <c r="AKZ24" s="48">
        <f t="shared" ca="1" si="1033"/>
        <v>25.294672392064083</v>
      </c>
      <c r="ALA24" s="48">
        <f t="shared" ca="1" si="1033"/>
        <v>23.810492453305145</v>
      </c>
      <c r="ALB24" s="48">
        <f t="shared" ca="1" si="1033"/>
        <v>23.844796840951751</v>
      </c>
      <c r="ALC24" s="48">
        <f t="shared" ca="1" si="1033"/>
        <v>24.335920716549765</v>
      </c>
      <c r="ALD24" s="48">
        <f t="shared" ca="1" si="1033"/>
        <v>24.743994296020972</v>
      </c>
      <c r="ALE24" s="48">
        <f t="shared" ca="1" si="1033"/>
        <v>25.115969675222903</v>
      </c>
      <c r="ALF24" s="48">
        <f t="shared" ca="1" si="1033"/>
        <v>25.620056820982018</v>
      </c>
      <c r="ALG24" s="48">
        <f t="shared" ca="1" si="1033"/>
        <v>23.055448910625557</v>
      </c>
      <c r="ALH24" s="48">
        <f t="shared" ca="1" si="1033"/>
        <v>27.528688334181435</v>
      </c>
      <c r="ALI24" s="48">
        <f t="shared" ca="1" si="1033"/>
        <v>25.134128357865766</v>
      </c>
      <c r="ALJ24" s="48">
        <f t="shared" ca="1" si="1033"/>
        <v>27.577173738051727</v>
      </c>
      <c r="ALK24" s="48">
        <f t="shared" ca="1" si="1033"/>
        <v>23.205525460929774</v>
      </c>
      <c r="ALL24" s="48">
        <f t="shared" ca="1" si="1033"/>
        <v>22.424773033944742</v>
      </c>
      <c r="ALM24" s="48">
        <f t="shared" ca="1" si="1033"/>
        <v>23.296649206336291</v>
      </c>
      <c r="ALN24" s="48">
        <f t="shared" ca="1" si="1033"/>
        <v>26.623338719758191</v>
      </c>
      <c r="ALO24" s="48">
        <f t="shared" ca="1" si="1033"/>
        <v>23.7959218430452</v>
      </c>
      <c r="ALP24" s="48">
        <f t="shared" ca="1" si="1033"/>
        <v>24.646508462626077</v>
      </c>
      <c r="ALQ24" s="48">
        <f t="shared" ca="1" si="1033"/>
        <v>24.127422545904153</v>
      </c>
      <c r="ALR24" s="48">
        <f t="shared" ca="1" si="1033"/>
        <v>24.077452276328479</v>
      </c>
      <c r="ALS24" s="48">
        <f t="shared" ca="1" si="1033"/>
        <v>22.432156860288636</v>
      </c>
      <c r="ALT24" s="48">
        <f t="shared" ca="1" si="1033"/>
        <v>28.422847364152911</v>
      </c>
      <c r="ALU24" s="48">
        <f t="shared" ca="1" si="1033"/>
        <v>27.936526651772454</v>
      </c>
      <c r="ALV24" s="48">
        <f t="shared" ca="1" si="1033"/>
        <v>24.204106637038301</v>
      </c>
      <c r="ALW24" s="48">
        <f t="shared" ca="1" si="1033"/>
        <v>25.822786168457728</v>
      </c>
      <c r="ALX24" s="48">
        <f t="shared" ca="1" si="1033"/>
        <v>25.236177223086258</v>
      </c>
    </row>
    <row r="25" spans="1:1012" x14ac:dyDescent="0.25">
      <c r="A25" s="8">
        <v>42760</v>
      </c>
      <c r="B25" s="22">
        <v>23.370000999999998</v>
      </c>
      <c r="C25" s="15">
        <f t="shared" si="16"/>
        <v>1.8135211261129162E-2</v>
      </c>
    </row>
    <row r="26" spans="1:1012" x14ac:dyDescent="0.25">
      <c r="A26" s="8">
        <v>42759</v>
      </c>
      <c r="B26" s="22">
        <v>22.950001</v>
      </c>
      <c r="C26" s="15">
        <f t="shared" si="16"/>
        <v>1.7139597775921962E-2</v>
      </c>
      <c r="L26" s="24">
        <f ca="1">AVERAGE(M23:ALX23)</f>
        <v>24.981492669021321</v>
      </c>
      <c r="M26" s="18" t="s">
        <v>84</v>
      </c>
    </row>
    <row r="27" spans="1:1012" x14ac:dyDescent="0.25">
      <c r="A27" s="8">
        <v>42758</v>
      </c>
      <c r="B27" s="22">
        <v>22.559999000000001</v>
      </c>
      <c r="C27" s="15">
        <f t="shared" si="16"/>
        <v>-3.5398268617537871E-3</v>
      </c>
      <c r="E27" s="20" t="s">
        <v>66</v>
      </c>
      <c r="L27" s="24">
        <f ca="1">AVERAGE(M24:ALX24)</f>
        <v>25.073661581161399</v>
      </c>
      <c r="M27" s="18" t="s">
        <v>85</v>
      </c>
    </row>
    <row r="28" spans="1:1012" ht="15.75" thickBot="1" x14ac:dyDescent="0.3">
      <c r="A28" s="8">
        <v>42755</v>
      </c>
      <c r="B28" s="22">
        <v>22.639999</v>
      </c>
      <c r="C28" s="15">
        <f t="shared" si="16"/>
        <v>4.8704103359538059E-3</v>
      </c>
      <c r="F28" s="10" t="s">
        <v>57</v>
      </c>
      <c r="G28" s="10" t="s">
        <v>58</v>
      </c>
      <c r="L28" s="45">
        <f ca="1">L26-L27</f>
        <v>-9.2168912140078163E-2</v>
      </c>
      <c r="M28" t="s">
        <v>83</v>
      </c>
    </row>
    <row r="29" spans="1:1012" ht="15.75" thickTop="1" x14ac:dyDescent="0.25">
      <c r="A29" s="8">
        <v>42754</v>
      </c>
      <c r="B29" s="22">
        <v>22.530000999999999</v>
      </c>
      <c r="C29" s="15">
        <f t="shared" si="16"/>
        <v>-4.4286166268995009E-3</v>
      </c>
      <c r="E29" t="s">
        <v>60</v>
      </c>
      <c r="F29" s="15">
        <f>$F$14-2*$F$16</f>
        <v>-0.14501372196303272</v>
      </c>
      <c r="G29" s="15">
        <f>$F$14+2*$F$16</f>
        <v>0.17389044850409438</v>
      </c>
      <c r="H29" s="18" t="s">
        <v>62</v>
      </c>
    </row>
    <row r="30" spans="1:1012" x14ac:dyDescent="0.25">
      <c r="A30" s="8">
        <v>42753</v>
      </c>
      <c r="B30" s="22">
        <v>22.629999000000002</v>
      </c>
      <c r="C30" s="15">
        <f t="shared" si="16"/>
        <v>2.5963858914935488E-2</v>
      </c>
      <c r="E30" t="s">
        <v>61</v>
      </c>
      <c r="F30" s="39">
        <f>$F$4*EXP(F29)</f>
        <v>21.253306102649322</v>
      </c>
      <c r="G30" s="39">
        <f>$F$4*EXP(G29)</f>
        <v>29.236462178592109</v>
      </c>
      <c r="H30" t="s">
        <v>63</v>
      </c>
      <c r="L30" s="19" t="s">
        <v>68</v>
      </c>
    </row>
    <row r="31" spans="1:1012" x14ac:dyDescent="0.25">
      <c r="A31" s="8">
        <v>42752</v>
      </c>
      <c r="B31" s="22">
        <v>22.049999</v>
      </c>
      <c r="C31" s="15">
        <f t="shared" si="16"/>
        <v>-4.2616347505894596E-2</v>
      </c>
      <c r="L31" s="18" t="s">
        <v>81</v>
      </c>
    </row>
    <row r="32" spans="1:1012" x14ac:dyDescent="0.25">
      <c r="A32" s="8">
        <v>42748</v>
      </c>
      <c r="B32" s="22">
        <v>23.01</v>
      </c>
      <c r="C32" s="15">
        <f t="shared" si="16"/>
        <v>3.9190122007356021E-3</v>
      </c>
      <c r="E32" s="20" t="s">
        <v>67</v>
      </c>
      <c r="F32" s="24"/>
      <c r="L32" s="18" t="s">
        <v>82</v>
      </c>
    </row>
    <row r="33" spans="1:12" x14ac:dyDescent="0.25">
      <c r="A33" s="8">
        <v>42747</v>
      </c>
      <c r="B33" s="22">
        <v>22.92</v>
      </c>
      <c r="C33" s="15">
        <f t="shared" si="16"/>
        <v>-6.5231803391233717E-3</v>
      </c>
      <c r="F33" s="10" t="s">
        <v>57</v>
      </c>
      <c r="G33" s="10" t="s">
        <v>58</v>
      </c>
    </row>
    <row r="34" spans="1:12" x14ac:dyDescent="0.25">
      <c r="A34" s="8">
        <v>42746</v>
      </c>
      <c r="B34" s="22">
        <v>23.07</v>
      </c>
      <c r="C34" s="15">
        <f t="shared" si="16"/>
        <v>5.6509168924596571E-3</v>
      </c>
      <c r="E34" t="s">
        <v>72</v>
      </c>
      <c r="F34" s="14">
        <v>2.5000000000000001E-2</v>
      </c>
      <c r="G34" s="14">
        <v>0.97499999999999998</v>
      </c>
      <c r="L34" s="19" t="s">
        <v>69</v>
      </c>
    </row>
    <row r="35" spans="1:12" x14ac:dyDescent="0.25">
      <c r="A35" s="8">
        <v>42745</v>
      </c>
      <c r="B35" s="22">
        <v>22.940000999999999</v>
      </c>
      <c r="C35" s="15">
        <f t="shared" si="16"/>
        <v>1.7147133690414304E-2</v>
      </c>
      <c r="E35" t="s">
        <v>61</v>
      </c>
      <c r="F35" s="39">
        <f ca="1">PERCENTILE($M$23:$ALX$23,F34)</f>
        <v>21.416317628065272</v>
      </c>
      <c r="G35" s="39">
        <f ca="1">PERCENTILE($M$23:$ALX$23,G34)</f>
        <v>29.18147902759079</v>
      </c>
      <c r="L35" s="18" t="s">
        <v>70</v>
      </c>
    </row>
    <row r="36" spans="1:12" x14ac:dyDescent="0.25">
      <c r="A36" s="8">
        <v>42744</v>
      </c>
      <c r="B36" s="22">
        <v>22.549999</v>
      </c>
      <c r="C36" s="15">
        <f t="shared" si="16"/>
        <v>-5.7484572567629644E-3</v>
      </c>
    </row>
    <row r="37" spans="1:12" x14ac:dyDescent="0.25">
      <c r="A37" s="8">
        <v>42741</v>
      </c>
      <c r="B37" s="22">
        <v>22.68</v>
      </c>
      <c r="C37" s="15">
        <f t="shared" si="16"/>
        <v>0</v>
      </c>
      <c r="E37" s="20" t="s">
        <v>74</v>
      </c>
    </row>
    <row r="38" spans="1:12" x14ac:dyDescent="0.25">
      <c r="A38" s="8">
        <v>42740</v>
      </c>
      <c r="B38" s="22">
        <v>22.68</v>
      </c>
      <c r="C38" s="15">
        <f t="shared" si="16"/>
        <v>-1.1834501219986686E-2</v>
      </c>
      <c r="E38" t="s">
        <v>76</v>
      </c>
      <c r="F38" s="38">
        <v>0.9</v>
      </c>
    </row>
    <row r="39" spans="1:12" x14ac:dyDescent="0.25">
      <c r="A39" s="8">
        <v>42739</v>
      </c>
      <c r="B39" s="22">
        <v>22.950001</v>
      </c>
      <c r="C39" s="15">
        <f t="shared" si="16"/>
        <v>1.8470181250121943E-2</v>
      </c>
      <c r="E39" t="s">
        <v>71</v>
      </c>
      <c r="F39" s="38">
        <f>1-F38</f>
        <v>9.9999999999999978E-2</v>
      </c>
    </row>
    <row r="40" spans="1:12" x14ac:dyDescent="0.25">
      <c r="A40" s="8">
        <v>42738</v>
      </c>
      <c r="B40" s="22">
        <v>22.530000999999999</v>
      </c>
      <c r="C40" s="15">
        <f t="shared" si="16"/>
        <v>1.927019030570885E-2</v>
      </c>
      <c r="E40" t="s">
        <v>75</v>
      </c>
      <c r="F40" s="24">
        <f ca="1">PERCENTILE($M$23:$ALX$23,F39)</f>
        <v>22.51527451166336</v>
      </c>
      <c r="G40" s="18" t="str">
        <f>"Price at which we have " &amp;F38*100&amp;"% confidence prices will never fall to"</f>
        <v>Price at which we have 90% confidence prices will never fall to</v>
      </c>
    </row>
    <row r="41" spans="1:12" x14ac:dyDescent="0.25">
      <c r="A41" s="8">
        <v>42734</v>
      </c>
      <c r="B41" s="22">
        <v>22.1</v>
      </c>
      <c r="C41" s="15">
        <f t="shared" si="16"/>
        <v>4.5351551653913628E-3</v>
      </c>
      <c r="E41" t="s">
        <v>73</v>
      </c>
      <c r="F41" s="39">
        <f ca="1">SUMIF($M$3:$ALX$23,"&lt;"&amp;$F$40)/COUNTIF($M$3:$ALX$23,"&lt;"&amp;$F$40)</f>
        <v>21.917821322610791</v>
      </c>
      <c r="G41" s="18" t="str">
        <f>"Average price reached if we fall below the "&amp;F38*100&amp;"% CI Level"</f>
        <v>Average price reached if we fall below the 90% CI Level</v>
      </c>
    </row>
    <row r="42" spans="1:12" x14ac:dyDescent="0.25">
      <c r="A42" s="8">
        <v>42733</v>
      </c>
      <c r="B42" s="22">
        <v>22</v>
      </c>
      <c r="C42" s="15">
        <f t="shared" si="16"/>
        <v>-1.4888612493750524E-2</v>
      </c>
    </row>
    <row r="43" spans="1:12" x14ac:dyDescent="0.25">
      <c r="A43" s="8">
        <v>42732</v>
      </c>
      <c r="B43" s="22">
        <v>22.33</v>
      </c>
      <c r="C43" s="15">
        <f t="shared" si="16"/>
        <v>-1.2461264666028706E-2</v>
      </c>
    </row>
    <row r="44" spans="1:12" x14ac:dyDescent="0.25">
      <c r="A44" s="8">
        <v>42731</v>
      </c>
      <c r="B44" s="22">
        <v>22.610001</v>
      </c>
      <c r="C44" s="15">
        <f t="shared" si="16"/>
        <v>4.4242423985483219E-4</v>
      </c>
    </row>
    <row r="45" spans="1:12" x14ac:dyDescent="0.25">
      <c r="A45" s="8">
        <v>42727</v>
      </c>
      <c r="B45" s="22">
        <v>22.6</v>
      </c>
      <c r="C45" s="15">
        <f t="shared" si="16"/>
        <v>2.6583533010386021E-3</v>
      </c>
    </row>
    <row r="46" spans="1:12" x14ac:dyDescent="0.25">
      <c r="A46" s="8">
        <v>42726</v>
      </c>
      <c r="B46" s="22">
        <v>22.540001</v>
      </c>
      <c r="C46" s="15">
        <f t="shared" si="16"/>
        <v>-3.9848624791140822E-3</v>
      </c>
    </row>
    <row r="47" spans="1:12" x14ac:dyDescent="0.25">
      <c r="A47" s="8">
        <v>42725</v>
      </c>
      <c r="B47" s="22">
        <v>22.629999000000002</v>
      </c>
      <c r="C47" s="15">
        <f t="shared" si="16"/>
        <v>-3.5288966276851201E-3</v>
      </c>
    </row>
    <row r="48" spans="1:12" x14ac:dyDescent="0.25">
      <c r="A48" s="8">
        <v>42724</v>
      </c>
      <c r="B48" s="22">
        <v>22.709999</v>
      </c>
      <c r="C48" s="15">
        <f t="shared" si="16"/>
        <v>1.0179287058510317E-2</v>
      </c>
    </row>
    <row r="49" spans="1:3" x14ac:dyDescent="0.25">
      <c r="A49" s="8">
        <v>42723</v>
      </c>
      <c r="B49" s="22">
        <v>22.48</v>
      </c>
      <c r="C49" s="15">
        <f t="shared" si="16"/>
        <v>-7.9752305743699473E-3</v>
      </c>
    </row>
    <row r="50" spans="1:3" x14ac:dyDescent="0.25">
      <c r="A50" s="8">
        <v>42720</v>
      </c>
      <c r="B50" s="22">
        <v>22.66</v>
      </c>
      <c r="C50" s="15">
        <f t="shared" si="16"/>
        <v>-2.1825397104934242E-2</v>
      </c>
    </row>
    <row r="51" spans="1:3" x14ac:dyDescent="0.25">
      <c r="A51" s="8">
        <v>42719</v>
      </c>
      <c r="B51" s="22">
        <v>23.16</v>
      </c>
      <c r="C51" s="15">
        <f t="shared" si="16"/>
        <v>2.1384188185356756E-2</v>
      </c>
    </row>
    <row r="52" spans="1:3" x14ac:dyDescent="0.25">
      <c r="A52" s="8">
        <v>42718</v>
      </c>
      <c r="B52" s="22">
        <v>22.67</v>
      </c>
      <c r="C52" s="15">
        <f t="shared" si="16"/>
        <v>2.6501340013425968E-3</v>
      </c>
    </row>
    <row r="53" spans="1:3" x14ac:dyDescent="0.25">
      <c r="A53" s="8">
        <v>42717</v>
      </c>
      <c r="B53" s="22">
        <v>22.610001</v>
      </c>
      <c r="C53" s="15">
        <f t="shared" si="16"/>
        <v>0</v>
      </c>
    </row>
    <row r="54" spans="1:3" x14ac:dyDescent="0.25">
      <c r="A54" s="8">
        <v>42716</v>
      </c>
      <c r="B54" s="22">
        <v>22.610001</v>
      </c>
      <c r="C54" s="15">
        <f t="shared" si="16"/>
        <v>-2.1007292848308913E-2</v>
      </c>
    </row>
    <row r="55" spans="1:3" x14ac:dyDescent="0.25">
      <c r="A55" s="8">
        <v>42713</v>
      </c>
      <c r="B55" s="22">
        <v>23.09</v>
      </c>
      <c r="C55" s="15">
        <f t="shared" si="16"/>
        <v>6.0816432868659826E-3</v>
      </c>
    </row>
    <row r="56" spans="1:3" x14ac:dyDescent="0.25">
      <c r="A56" s="8">
        <v>42712</v>
      </c>
      <c r="B56" s="22">
        <v>22.950001</v>
      </c>
      <c r="C56" s="15">
        <f t="shared" si="16"/>
        <v>1.6696389250093598E-2</v>
      </c>
    </row>
    <row r="57" spans="1:3" x14ac:dyDescent="0.25">
      <c r="A57" s="8">
        <v>42711</v>
      </c>
      <c r="B57" s="22">
        <v>22.57</v>
      </c>
      <c r="C57" s="15">
        <f t="shared" si="16"/>
        <v>1.8332728950361307E-2</v>
      </c>
    </row>
    <row r="58" spans="1:3" x14ac:dyDescent="0.25">
      <c r="A58" s="8">
        <v>42710</v>
      </c>
      <c r="B58" s="22">
        <v>22.16</v>
      </c>
      <c r="C58" s="15">
        <f t="shared" si="16"/>
        <v>1.4545711002378716E-2</v>
      </c>
    </row>
    <row r="59" spans="1:3" x14ac:dyDescent="0.25">
      <c r="A59" s="8">
        <v>42709</v>
      </c>
      <c r="B59" s="22">
        <v>21.84</v>
      </c>
      <c r="C59" s="15">
        <f t="shared" si="16"/>
        <v>2.8327875161539489E-2</v>
      </c>
    </row>
    <row r="60" spans="1:3" x14ac:dyDescent="0.25">
      <c r="A60" s="8">
        <v>42706</v>
      </c>
      <c r="B60" s="22">
        <v>21.23</v>
      </c>
      <c r="C60" s="15">
        <f t="shared" si="16"/>
        <v>-1.2637659418452381E-2</v>
      </c>
    </row>
    <row r="61" spans="1:3" x14ac:dyDescent="0.25">
      <c r="A61" s="8">
        <v>42705</v>
      </c>
      <c r="B61" s="22">
        <v>21.5</v>
      </c>
      <c r="C61" s="15">
        <f t="shared" si="16"/>
        <v>1.7832428947072758E-2</v>
      </c>
    </row>
    <row r="62" spans="1:3" x14ac:dyDescent="0.25">
      <c r="A62" s="8">
        <v>42704</v>
      </c>
      <c r="B62" s="22">
        <v>21.120000999999998</v>
      </c>
      <c r="C62" s="15">
        <f t="shared" si="16"/>
        <v>4.0092303063459941E-2</v>
      </c>
    </row>
    <row r="63" spans="1:3" x14ac:dyDescent="0.25">
      <c r="A63" s="8">
        <v>42703</v>
      </c>
      <c r="B63" s="22">
        <v>20.290001</v>
      </c>
      <c r="C63" s="15">
        <f t="shared" si="16"/>
        <v>-4.9263366357228048E-4</v>
      </c>
    </row>
    <row r="64" spans="1:3" x14ac:dyDescent="0.25">
      <c r="A64" s="8">
        <v>42702</v>
      </c>
      <c r="B64" s="22">
        <v>20.299999</v>
      </c>
      <c r="C64" s="15">
        <f t="shared" si="16"/>
        <v>-2.7212660724607166E-2</v>
      </c>
    </row>
    <row r="65" spans="1:3" x14ac:dyDescent="0.25">
      <c r="A65" s="8">
        <v>42699</v>
      </c>
      <c r="B65" s="22">
        <v>20.860001</v>
      </c>
      <c r="C65" s="15">
        <f t="shared" si="16"/>
        <v>1.44861055624329E-2</v>
      </c>
    </row>
    <row r="66" spans="1:3" x14ac:dyDescent="0.25">
      <c r="A66" s="8">
        <v>42697</v>
      </c>
      <c r="B66" s="22">
        <v>20.559999000000001</v>
      </c>
      <c r="C66" s="15">
        <f t="shared" si="16"/>
        <v>1.2726555162174181E-2</v>
      </c>
    </row>
    <row r="67" spans="1:3" x14ac:dyDescent="0.25">
      <c r="A67" s="8">
        <v>42696</v>
      </c>
      <c r="B67" s="22">
        <v>20.299999</v>
      </c>
      <c r="C67" s="15">
        <f t="shared" si="16"/>
        <v>-1.4767908535985174E-3</v>
      </c>
    </row>
    <row r="68" spans="1:3" x14ac:dyDescent="0.25">
      <c r="A68" s="8">
        <v>42695</v>
      </c>
      <c r="B68" s="22">
        <v>20.329999999999998</v>
      </c>
      <c r="C68" s="15">
        <f t="shared" ref="C68:C131" si="1034">LN(B68/B69)</f>
        <v>1.636535408626423E-2</v>
      </c>
    </row>
    <row r="69" spans="1:3" x14ac:dyDescent="0.25">
      <c r="A69" s="8">
        <v>42692</v>
      </c>
      <c r="B69" s="22">
        <v>20</v>
      </c>
      <c r="C69" s="15">
        <f t="shared" si="1034"/>
        <v>-3.9920212695373379E-3</v>
      </c>
    </row>
    <row r="70" spans="1:3" x14ac:dyDescent="0.25">
      <c r="A70" s="8">
        <v>42691</v>
      </c>
      <c r="B70" s="22">
        <v>20.079999999999998</v>
      </c>
      <c r="C70" s="15">
        <f t="shared" si="1034"/>
        <v>1.6570803476397528E-2</v>
      </c>
    </row>
    <row r="71" spans="1:3" x14ac:dyDescent="0.25">
      <c r="A71" s="8">
        <v>42690</v>
      </c>
      <c r="B71" s="22">
        <v>19.75</v>
      </c>
      <c r="C71" s="15">
        <f t="shared" si="1034"/>
        <v>-2.054695185603703E-2</v>
      </c>
    </row>
    <row r="72" spans="1:3" x14ac:dyDescent="0.25">
      <c r="A72" s="8">
        <v>42689</v>
      </c>
      <c r="B72" s="22">
        <v>20.16</v>
      </c>
      <c r="C72" s="15">
        <f t="shared" si="1034"/>
        <v>3.9761483796394168E-3</v>
      </c>
    </row>
    <row r="73" spans="1:3" x14ac:dyDescent="0.25">
      <c r="A73" s="8">
        <v>42688</v>
      </c>
      <c r="B73" s="22">
        <v>20.079999999999998</v>
      </c>
      <c r="C73" s="15">
        <f t="shared" si="1034"/>
        <v>5.4233237706284083E-2</v>
      </c>
    </row>
    <row r="74" spans="1:3" x14ac:dyDescent="0.25">
      <c r="A74" s="8">
        <v>42685</v>
      </c>
      <c r="B74" s="22">
        <v>19.02</v>
      </c>
      <c r="C74" s="15">
        <f t="shared" si="1034"/>
        <v>1.3764113539165592E-2</v>
      </c>
    </row>
    <row r="75" spans="1:3" x14ac:dyDescent="0.25">
      <c r="A75" s="8">
        <v>42684</v>
      </c>
      <c r="B75" s="22">
        <v>18.760000000000002</v>
      </c>
      <c r="C75" s="15">
        <f t="shared" si="1034"/>
        <v>4.3023298430915312E-2</v>
      </c>
    </row>
    <row r="76" spans="1:3" x14ac:dyDescent="0.25">
      <c r="A76" s="8">
        <v>42683</v>
      </c>
      <c r="B76" s="22">
        <v>17.969999000000001</v>
      </c>
      <c r="C76" s="15">
        <f t="shared" si="1034"/>
        <v>5.5490301090947408E-2</v>
      </c>
    </row>
    <row r="77" spans="1:3" x14ac:dyDescent="0.25">
      <c r="A77" s="8">
        <v>42682</v>
      </c>
      <c r="B77" s="22">
        <v>17</v>
      </c>
      <c r="C77" s="15">
        <f t="shared" si="1034"/>
        <v>-5.8806235155440634E-4</v>
      </c>
    </row>
    <row r="78" spans="1:3" x14ac:dyDescent="0.25">
      <c r="A78" s="8">
        <v>42681</v>
      </c>
      <c r="B78" s="22">
        <v>17.010000000000002</v>
      </c>
      <c r="C78" s="15">
        <f t="shared" si="1034"/>
        <v>2.7415365007661119E-2</v>
      </c>
    </row>
    <row r="79" spans="1:3" x14ac:dyDescent="0.25">
      <c r="A79" s="8">
        <v>42678</v>
      </c>
      <c r="B79" s="22">
        <v>16.549999</v>
      </c>
      <c r="C79" s="15">
        <f t="shared" si="1034"/>
        <v>4.2385169187836138E-3</v>
      </c>
    </row>
    <row r="80" spans="1:3" x14ac:dyDescent="0.25">
      <c r="A80" s="8">
        <v>42677</v>
      </c>
      <c r="B80" s="22">
        <v>16.48</v>
      </c>
      <c r="C80" s="15">
        <f t="shared" si="1034"/>
        <v>0</v>
      </c>
    </row>
    <row r="81" spans="1:3" x14ac:dyDescent="0.25">
      <c r="A81" s="8">
        <v>42676</v>
      </c>
      <c r="B81" s="22">
        <v>16.48</v>
      </c>
      <c r="C81" s="15">
        <f t="shared" si="1034"/>
        <v>-7.8574593485720191E-3</v>
      </c>
    </row>
    <row r="82" spans="1:3" x14ac:dyDescent="0.25">
      <c r="A82" s="8">
        <v>42675</v>
      </c>
      <c r="B82" s="22">
        <v>16.610001</v>
      </c>
      <c r="C82" s="15">
        <f t="shared" si="1034"/>
        <v>6.644602923362674E-3</v>
      </c>
    </row>
    <row r="83" spans="1:3" x14ac:dyDescent="0.25">
      <c r="A83" s="8">
        <v>42674</v>
      </c>
      <c r="B83" s="22">
        <v>16.5</v>
      </c>
      <c r="C83" s="15">
        <f t="shared" si="1034"/>
        <v>-1.0850016024065705E-2</v>
      </c>
    </row>
    <row r="84" spans="1:3" x14ac:dyDescent="0.25">
      <c r="A84" s="8">
        <v>42671</v>
      </c>
      <c r="B84" s="22">
        <v>16.68</v>
      </c>
      <c r="C84" s="15">
        <f t="shared" si="1034"/>
        <v>-1.3694765979888241E-2</v>
      </c>
    </row>
    <row r="85" spans="1:3" x14ac:dyDescent="0.25">
      <c r="A85" s="8">
        <v>42670</v>
      </c>
      <c r="B85" s="22">
        <v>16.91</v>
      </c>
      <c r="C85" s="15">
        <f t="shared" si="1034"/>
        <v>2.3682070757910898E-3</v>
      </c>
    </row>
    <row r="86" spans="1:3" x14ac:dyDescent="0.25">
      <c r="A86" s="8">
        <v>42669</v>
      </c>
      <c r="B86" s="22">
        <v>16.870000999999998</v>
      </c>
      <c r="C86" s="15">
        <f t="shared" si="1034"/>
        <v>8.9314079867565226E-3</v>
      </c>
    </row>
    <row r="87" spans="1:3" x14ac:dyDescent="0.25">
      <c r="A87" s="8">
        <v>42668</v>
      </c>
      <c r="B87" s="22">
        <v>16.719999000000001</v>
      </c>
      <c r="C87" s="15">
        <f t="shared" si="1034"/>
        <v>-2.9860279871760527E-3</v>
      </c>
    </row>
    <row r="88" spans="1:3" x14ac:dyDescent="0.25">
      <c r="A88" s="8">
        <v>42667</v>
      </c>
      <c r="B88" s="22">
        <v>16.77</v>
      </c>
      <c r="C88" s="15">
        <f t="shared" si="1034"/>
        <v>5.9808790724146478E-3</v>
      </c>
    </row>
    <row r="89" spans="1:3" x14ac:dyDescent="0.25">
      <c r="A89" s="8">
        <v>42664</v>
      </c>
      <c r="B89" s="22">
        <v>16.670000000000002</v>
      </c>
      <c r="C89" s="15">
        <f t="shared" si="1034"/>
        <v>6.6206081920643714E-3</v>
      </c>
    </row>
    <row r="90" spans="1:3" x14ac:dyDescent="0.25">
      <c r="A90" s="8">
        <v>42663</v>
      </c>
      <c r="B90" s="22">
        <v>16.559999000000001</v>
      </c>
      <c r="C90" s="15">
        <f t="shared" si="1034"/>
        <v>5.4496050975454454E-3</v>
      </c>
    </row>
    <row r="91" spans="1:3" x14ac:dyDescent="0.25">
      <c r="A91" s="8">
        <v>42662</v>
      </c>
      <c r="B91" s="22">
        <v>16.469999000000001</v>
      </c>
      <c r="C91" s="15">
        <f t="shared" si="1034"/>
        <v>1.2832379353428318E-2</v>
      </c>
    </row>
    <row r="92" spans="1:3" x14ac:dyDescent="0.25">
      <c r="A92" s="8">
        <v>42661</v>
      </c>
      <c r="B92" s="22">
        <v>16.260000000000002</v>
      </c>
      <c r="C92" s="15">
        <f t="shared" si="1034"/>
        <v>1.299931684893761E-2</v>
      </c>
    </row>
    <row r="93" spans="1:3" x14ac:dyDescent="0.25">
      <c r="A93" s="8">
        <v>42660</v>
      </c>
      <c r="B93" s="22">
        <v>16.049999</v>
      </c>
      <c r="C93" s="15">
        <f t="shared" si="1034"/>
        <v>3.1200650309457225E-3</v>
      </c>
    </row>
    <row r="94" spans="1:3" x14ac:dyDescent="0.25">
      <c r="A94" s="8">
        <v>42657</v>
      </c>
      <c r="B94" s="22">
        <v>16</v>
      </c>
      <c r="C94" s="15">
        <f t="shared" si="1034"/>
        <v>1.0681848346860354E-2</v>
      </c>
    </row>
    <row r="95" spans="1:3" x14ac:dyDescent="0.25">
      <c r="A95" s="8">
        <v>42656</v>
      </c>
      <c r="B95" s="22">
        <v>15.83</v>
      </c>
      <c r="C95" s="15">
        <f t="shared" si="1034"/>
        <v>-1.2555155111570572E-2</v>
      </c>
    </row>
    <row r="96" spans="1:3" x14ac:dyDescent="0.25">
      <c r="A96" s="8">
        <v>42655</v>
      </c>
      <c r="B96" s="22">
        <v>16.030000999999999</v>
      </c>
      <c r="C96" s="15">
        <f t="shared" si="1034"/>
        <v>-4.9782302576361981E-3</v>
      </c>
    </row>
    <row r="97" spans="1:3" x14ac:dyDescent="0.25">
      <c r="A97" s="8">
        <v>42654</v>
      </c>
      <c r="B97" s="22">
        <v>16.110001</v>
      </c>
      <c r="C97" s="15">
        <f t="shared" si="1034"/>
        <v>-1.1724787200894005E-2</v>
      </c>
    </row>
    <row r="98" spans="1:3" x14ac:dyDescent="0.25">
      <c r="A98" s="8">
        <v>42653</v>
      </c>
      <c r="B98" s="22">
        <v>16.299999</v>
      </c>
      <c r="C98" s="15">
        <f t="shared" si="1034"/>
        <v>1.0484216322186091E-2</v>
      </c>
    </row>
    <row r="99" spans="1:3" x14ac:dyDescent="0.25">
      <c r="A99" s="8">
        <v>42650</v>
      </c>
      <c r="B99" s="22">
        <v>16.129999000000002</v>
      </c>
      <c r="C99" s="15">
        <f t="shared" si="1034"/>
        <v>-5.564156894148466E-3</v>
      </c>
    </row>
    <row r="100" spans="1:3" x14ac:dyDescent="0.25">
      <c r="A100" s="8">
        <v>42649</v>
      </c>
      <c r="B100" s="22">
        <v>16.219999000000001</v>
      </c>
      <c r="C100" s="15">
        <f t="shared" si="1034"/>
        <v>6.8047277728563284E-3</v>
      </c>
    </row>
    <row r="101" spans="1:3" x14ac:dyDescent="0.25">
      <c r="A101" s="8">
        <v>42648</v>
      </c>
      <c r="B101" s="22">
        <v>16.110001</v>
      </c>
      <c r="C101" s="15">
        <f t="shared" si="1034"/>
        <v>1.9430319229206478E-2</v>
      </c>
    </row>
    <row r="102" spans="1:3" x14ac:dyDescent="0.25">
      <c r="A102" s="8">
        <v>42647</v>
      </c>
      <c r="B102" s="22">
        <v>15.8</v>
      </c>
      <c r="C102" s="15">
        <f t="shared" si="1034"/>
        <v>1.0817795599535957E-2</v>
      </c>
    </row>
    <row r="103" spans="1:3" x14ac:dyDescent="0.25">
      <c r="A103" s="8">
        <v>42646</v>
      </c>
      <c r="B103" s="22">
        <v>15.63</v>
      </c>
      <c r="C103" s="15">
        <f t="shared" si="1034"/>
        <v>-1.2787725527769762E-3</v>
      </c>
    </row>
    <row r="104" spans="1:3" x14ac:dyDescent="0.25">
      <c r="A104" s="8">
        <v>42643</v>
      </c>
      <c r="B104" s="22">
        <v>15.65</v>
      </c>
      <c r="C104" s="15">
        <f t="shared" si="1034"/>
        <v>3.1810536771936716E-2</v>
      </c>
    </row>
    <row r="105" spans="1:3" x14ac:dyDescent="0.25">
      <c r="A105" s="8">
        <v>42642</v>
      </c>
      <c r="B105" s="22">
        <v>15.16</v>
      </c>
      <c r="C105" s="15">
        <f t="shared" si="1034"/>
        <v>-1.4407583863272408E-2</v>
      </c>
    </row>
    <row r="106" spans="1:3" x14ac:dyDescent="0.25">
      <c r="A106" s="8">
        <v>42641</v>
      </c>
      <c r="B106" s="22">
        <v>15.38</v>
      </c>
      <c r="C106" s="15">
        <f t="shared" si="1034"/>
        <v>5.8689441365271872E-3</v>
      </c>
    </row>
    <row r="107" spans="1:3" x14ac:dyDescent="0.25">
      <c r="A107" s="8">
        <v>42640</v>
      </c>
      <c r="B107" s="22">
        <v>15.29</v>
      </c>
      <c r="C107" s="15">
        <f t="shared" si="1034"/>
        <v>1.3166747161213351E-2</v>
      </c>
    </row>
    <row r="108" spans="1:3" x14ac:dyDescent="0.25">
      <c r="A108" s="8">
        <v>42639</v>
      </c>
      <c r="B108" s="22">
        <v>15.09</v>
      </c>
      <c r="C108" s="15">
        <f t="shared" si="1034"/>
        <v>-2.8097241975315174E-2</v>
      </c>
    </row>
    <row r="109" spans="1:3" x14ac:dyDescent="0.25">
      <c r="A109" s="8">
        <v>42636</v>
      </c>
      <c r="B109" s="22">
        <v>15.52</v>
      </c>
      <c r="C109" s="15">
        <f t="shared" si="1034"/>
        <v>-5.1413995004186523E-3</v>
      </c>
    </row>
    <row r="110" spans="1:3" x14ac:dyDescent="0.25">
      <c r="A110" s="8">
        <v>42635</v>
      </c>
      <c r="B110" s="22">
        <v>15.6</v>
      </c>
      <c r="C110" s="15">
        <f t="shared" si="1034"/>
        <v>-3.2000027306709027E-3</v>
      </c>
    </row>
    <row r="111" spans="1:3" x14ac:dyDescent="0.25">
      <c r="A111" s="8">
        <v>42634</v>
      </c>
      <c r="B111" s="22">
        <v>15.65</v>
      </c>
      <c r="C111" s="15">
        <f t="shared" si="1034"/>
        <v>3.2000027306708497E-3</v>
      </c>
    </row>
    <row r="112" spans="1:3" x14ac:dyDescent="0.25">
      <c r="A112" s="8">
        <v>42633</v>
      </c>
      <c r="B112" s="22">
        <v>15.6</v>
      </c>
      <c r="C112" s="15">
        <f t="shared" si="1034"/>
        <v>6.4123118580611499E-4</v>
      </c>
    </row>
    <row r="113" spans="1:3" x14ac:dyDescent="0.25">
      <c r="A113" s="8">
        <v>42632</v>
      </c>
      <c r="B113" s="22">
        <v>15.59</v>
      </c>
      <c r="C113" s="15">
        <f t="shared" si="1034"/>
        <v>6.4350286409079038E-3</v>
      </c>
    </row>
    <row r="114" spans="1:3" x14ac:dyDescent="0.25">
      <c r="A114" s="8">
        <v>42629</v>
      </c>
      <c r="B114" s="22">
        <v>15.49</v>
      </c>
      <c r="C114" s="15">
        <f t="shared" si="1034"/>
        <v>-1.1553401939152197E-2</v>
      </c>
    </row>
    <row r="115" spans="1:3" x14ac:dyDescent="0.25">
      <c r="A115" s="8">
        <v>42628</v>
      </c>
      <c r="B115" s="22">
        <v>15.67</v>
      </c>
      <c r="C115" s="15">
        <f t="shared" si="1034"/>
        <v>2.5559119345440677E-3</v>
      </c>
    </row>
    <row r="116" spans="1:3" x14ac:dyDescent="0.25">
      <c r="A116" s="8">
        <v>42627</v>
      </c>
      <c r="B116" s="22">
        <v>15.63</v>
      </c>
      <c r="C116" s="15">
        <f t="shared" si="1034"/>
        <v>-5.7416425676752826E-3</v>
      </c>
    </row>
    <row r="117" spans="1:3" x14ac:dyDescent="0.25">
      <c r="A117" s="8">
        <v>42626</v>
      </c>
      <c r="B117" s="22">
        <v>15.72</v>
      </c>
      <c r="C117" s="15">
        <f t="shared" si="1034"/>
        <v>-1.1385322225125352E-2</v>
      </c>
    </row>
    <row r="118" spans="1:3" x14ac:dyDescent="0.25">
      <c r="A118" s="8">
        <v>42625</v>
      </c>
      <c r="B118" s="22">
        <v>15.9</v>
      </c>
      <c r="C118" s="15">
        <f t="shared" si="1034"/>
        <v>1.0113866236928759E-2</v>
      </c>
    </row>
    <row r="119" spans="1:3" x14ac:dyDescent="0.25">
      <c r="A119" s="8">
        <v>42622</v>
      </c>
      <c r="B119" s="22">
        <v>15.74</v>
      </c>
      <c r="C119" s="15">
        <f t="shared" si="1034"/>
        <v>-7.5949732174447485E-3</v>
      </c>
    </row>
    <row r="120" spans="1:3" x14ac:dyDescent="0.25">
      <c r="A120" s="8">
        <v>42621</v>
      </c>
      <c r="B120" s="22">
        <v>15.86</v>
      </c>
      <c r="C120" s="15">
        <f t="shared" si="1034"/>
        <v>1.0139503852439551E-2</v>
      </c>
    </row>
    <row r="121" spans="1:3" x14ac:dyDescent="0.25">
      <c r="A121" s="8">
        <v>42620</v>
      </c>
      <c r="B121" s="22">
        <v>15.7</v>
      </c>
      <c r="C121" s="15">
        <f t="shared" si="1034"/>
        <v>-5.0826030634657793E-3</v>
      </c>
    </row>
    <row r="122" spans="1:3" x14ac:dyDescent="0.25">
      <c r="A122" s="8">
        <v>42619</v>
      </c>
      <c r="B122" s="22">
        <v>15.78</v>
      </c>
      <c r="C122" s="15">
        <f t="shared" si="1034"/>
        <v>-1.3845406822053095E-2</v>
      </c>
    </row>
    <row r="123" spans="1:3" x14ac:dyDescent="0.25">
      <c r="A123" s="8">
        <v>42615</v>
      </c>
      <c r="B123" s="22">
        <v>16</v>
      </c>
      <c r="C123" s="15">
        <f t="shared" si="1034"/>
        <v>1.2507819016526766E-3</v>
      </c>
    </row>
    <row r="124" spans="1:3" x14ac:dyDescent="0.25">
      <c r="A124" s="8">
        <v>42614</v>
      </c>
      <c r="B124" s="22">
        <v>15.98</v>
      </c>
      <c r="C124" s="15">
        <f t="shared" si="1034"/>
        <v>-9.9626605458034631E-3</v>
      </c>
    </row>
    <row r="125" spans="1:3" x14ac:dyDescent="0.25">
      <c r="A125" s="8">
        <v>42613</v>
      </c>
      <c r="B125" s="22">
        <v>16.139999</v>
      </c>
      <c r="C125" s="15">
        <f t="shared" si="1034"/>
        <v>-3.093228572132135E-3</v>
      </c>
    </row>
    <row r="126" spans="1:3" x14ac:dyDescent="0.25">
      <c r="A126" s="8">
        <v>42612</v>
      </c>
      <c r="B126" s="22">
        <v>16.190000999999999</v>
      </c>
      <c r="C126" s="15">
        <f t="shared" si="1034"/>
        <v>2.1855443069784503E-2</v>
      </c>
    </row>
    <row r="127" spans="1:3" x14ac:dyDescent="0.25">
      <c r="A127" s="8">
        <v>42611</v>
      </c>
      <c r="B127" s="22">
        <v>15.84</v>
      </c>
      <c r="C127" s="15">
        <f t="shared" si="1034"/>
        <v>3.1615581187292123E-3</v>
      </c>
    </row>
    <row r="128" spans="1:3" x14ac:dyDescent="0.25">
      <c r="A128" s="8">
        <v>42608</v>
      </c>
      <c r="B128" s="22">
        <v>15.79</v>
      </c>
      <c r="C128" s="15">
        <f t="shared" si="1034"/>
        <v>1.6603191106955087E-2</v>
      </c>
    </row>
    <row r="129" spans="1:3" x14ac:dyDescent="0.25">
      <c r="A129" s="8">
        <v>42607</v>
      </c>
      <c r="B129" s="22">
        <v>15.53</v>
      </c>
      <c r="C129" s="15">
        <f t="shared" si="1034"/>
        <v>8.4061277410122578E-3</v>
      </c>
    </row>
    <row r="130" spans="1:3" x14ac:dyDescent="0.25">
      <c r="A130" s="8">
        <v>42606</v>
      </c>
      <c r="B130" s="22">
        <v>15.4</v>
      </c>
      <c r="C130" s="15">
        <f t="shared" si="1034"/>
        <v>3.2520353863773159E-3</v>
      </c>
    </row>
    <row r="131" spans="1:3" x14ac:dyDescent="0.25">
      <c r="A131" s="8">
        <v>42605</v>
      </c>
      <c r="B131" s="22">
        <v>15.35</v>
      </c>
      <c r="C131" s="15">
        <f t="shared" si="1034"/>
        <v>1.1136702065722301E-2</v>
      </c>
    </row>
    <row r="132" spans="1:3" x14ac:dyDescent="0.25">
      <c r="A132" s="8">
        <v>42604</v>
      </c>
      <c r="B132" s="22">
        <v>15.18</v>
      </c>
      <c r="C132" s="15">
        <f t="shared" ref="C132:C195" si="1035">LN(B132/B133)</f>
        <v>-2.6315804660559318E-3</v>
      </c>
    </row>
    <row r="133" spans="1:3" x14ac:dyDescent="0.25">
      <c r="A133" s="8">
        <v>42601</v>
      </c>
      <c r="B133" s="22">
        <v>15.22</v>
      </c>
      <c r="C133" s="15">
        <f t="shared" si="1035"/>
        <v>3.9499722193142902E-3</v>
      </c>
    </row>
    <row r="134" spans="1:3" x14ac:dyDescent="0.25">
      <c r="A134" s="8">
        <v>42600</v>
      </c>
      <c r="B134" s="22">
        <v>15.16</v>
      </c>
      <c r="C134" s="15">
        <f t="shared" si="1035"/>
        <v>6.5984825884752435E-4</v>
      </c>
    </row>
    <row r="135" spans="1:3" x14ac:dyDescent="0.25">
      <c r="A135" s="8">
        <v>42599</v>
      </c>
      <c r="B135" s="22">
        <v>15.15</v>
      </c>
      <c r="C135" s="15">
        <f t="shared" si="1035"/>
        <v>-1.3192614050626934E-3</v>
      </c>
    </row>
    <row r="136" spans="1:3" x14ac:dyDescent="0.25">
      <c r="A136" s="8">
        <v>42598</v>
      </c>
      <c r="B136" s="22">
        <v>15.17</v>
      </c>
      <c r="C136" s="15">
        <f t="shared" si="1035"/>
        <v>9.9371470244522201E-3</v>
      </c>
    </row>
    <row r="137" spans="1:3" x14ac:dyDescent="0.25">
      <c r="A137" s="8">
        <v>42597</v>
      </c>
      <c r="B137" s="22">
        <v>15.02</v>
      </c>
      <c r="C137" s="15">
        <f t="shared" si="1035"/>
        <v>7.3505175593416468E-3</v>
      </c>
    </row>
    <row r="138" spans="1:3" x14ac:dyDescent="0.25">
      <c r="A138" s="8">
        <v>42594</v>
      </c>
      <c r="B138" s="22">
        <v>14.91</v>
      </c>
      <c r="C138" s="15">
        <f t="shared" si="1035"/>
        <v>2.0140993717011856E-3</v>
      </c>
    </row>
    <row r="139" spans="1:3" x14ac:dyDescent="0.25">
      <c r="A139" s="8">
        <v>42593</v>
      </c>
      <c r="B139" s="22">
        <v>14.88</v>
      </c>
      <c r="C139" s="15">
        <f t="shared" si="1035"/>
        <v>4.715401125238358E-3</v>
      </c>
    </row>
    <row r="140" spans="1:3" x14ac:dyDescent="0.25">
      <c r="A140" s="8">
        <v>42592</v>
      </c>
      <c r="B140" s="22">
        <v>14.81</v>
      </c>
      <c r="C140" s="15">
        <f t="shared" si="1035"/>
        <v>-2.5334688327973962E-2</v>
      </c>
    </row>
    <row r="141" spans="1:3" x14ac:dyDescent="0.25">
      <c r="A141" s="8">
        <v>42591</v>
      </c>
      <c r="B141" s="22">
        <v>15.19</v>
      </c>
      <c r="C141" s="15">
        <f t="shared" si="1035"/>
        <v>3.9577888074167518E-3</v>
      </c>
    </row>
    <row r="142" spans="1:3" x14ac:dyDescent="0.25">
      <c r="A142" s="8">
        <v>42590</v>
      </c>
      <c r="B142" s="22">
        <v>15.13</v>
      </c>
      <c r="C142" s="15">
        <f t="shared" si="1035"/>
        <v>5.3015366053798946E-3</v>
      </c>
    </row>
    <row r="143" spans="1:3" x14ac:dyDescent="0.25">
      <c r="A143" s="8">
        <v>42587</v>
      </c>
      <c r="B143" s="22">
        <v>15.05</v>
      </c>
      <c r="C143" s="15">
        <f t="shared" si="1035"/>
        <v>3.8609604237314368E-2</v>
      </c>
    </row>
    <row r="144" spans="1:3" x14ac:dyDescent="0.25">
      <c r="A144" s="8">
        <v>42586</v>
      </c>
      <c r="B144" s="22">
        <v>14.48</v>
      </c>
      <c r="C144" s="15">
        <f t="shared" si="1035"/>
        <v>0</v>
      </c>
    </row>
    <row r="145" spans="1:3" x14ac:dyDescent="0.25">
      <c r="A145" s="8">
        <v>42585</v>
      </c>
      <c r="B145" s="22">
        <v>14.48</v>
      </c>
      <c r="C145" s="15">
        <f t="shared" si="1035"/>
        <v>2.4468190261134157E-2</v>
      </c>
    </row>
    <row r="146" spans="1:3" x14ac:dyDescent="0.25">
      <c r="A146" s="8">
        <v>42584</v>
      </c>
      <c r="B146" s="22">
        <v>14.13</v>
      </c>
      <c r="C146" s="15">
        <f t="shared" si="1035"/>
        <v>-1.4055045143644305E-2</v>
      </c>
    </row>
    <row r="147" spans="1:3" x14ac:dyDescent="0.25">
      <c r="A147" s="8">
        <v>42583</v>
      </c>
      <c r="B147" s="22">
        <v>14.33</v>
      </c>
      <c r="C147" s="15">
        <f t="shared" si="1035"/>
        <v>-1.1103514492510562E-2</v>
      </c>
    </row>
    <row r="148" spans="1:3" x14ac:dyDescent="0.25">
      <c r="A148" s="8">
        <v>42580</v>
      </c>
      <c r="B148" s="22">
        <v>14.49</v>
      </c>
      <c r="C148" s="15">
        <f t="shared" si="1035"/>
        <v>-1.3027266853778452E-2</v>
      </c>
    </row>
    <row r="149" spans="1:3" x14ac:dyDescent="0.25">
      <c r="A149" s="8">
        <v>42579</v>
      </c>
      <c r="B149" s="22">
        <v>14.68</v>
      </c>
      <c r="C149" s="15">
        <f t="shared" si="1035"/>
        <v>3.4118081543364253E-3</v>
      </c>
    </row>
    <row r="150" spans="1:3" x14ac:dyDescent="0.25">
      <c r="A150" s="8">
        <v>42578</v>
      </c>
      <c r="B150" s="22">
        <v>14.63</v>
      </c>
      <c r="C150" s="15">
        <f t="shared" si="1035"/>
        <v>6.8587374498415305E-3</v>
      </c>
    </row>
    <row r="151" spans="1:3" x14ac:dyDescent="0.25">
      <c r="A151" s="8">
        <v>42577</v>
      </c>
      <c r="B151" s="22">
        <v>14.53</v>
      </c>
      <c r="C151" s="15">
        <f t="shared" si="1035"/>
        <v>1.1072777491257962E-2</v>
      </c>
    </row>
    <row r="152" spans="1:3" x14ac:dyDescent="0.25">
      <c r="A152" s="8">
        <v>42576</v>
      </c>
      <c r="B152" s="22">
        <v>14.37</v>
      </c>
      <c r="C152" s="15">
        <f t="shared" si="1035"/>
        <v>-6.9565220196717806E-4</v>
      </c>
    </row>
    <row r="153" spans="1:3" x14ac:dyDescent="0.25">
      <c r="A153" s="8">
        <v>42573</v>
      </c>
      <c r="B153" s="22">
        <v>14.38</v>
      </c>
      <c r="C153" s="15">
        <f t="shared" si="1035"/>
        <v>7.6789208041557477E-3</v>
      </c>
    </row>
    <row r="154" spans="1:3" x14ac:dyDescent="0.25">
      <c r="A154" s="8">
        <v>42572</v>
      </c>
      <c r="B154" s="22">
        <v>14.27</v>
      </c>
      <c r="C154" s="15">
        <f t="shared" si="1035"/>
        <v>-9.0687750932099669E-3</v>
      </c>
    </row>
    <row r="155" spans="1:3" x14ac:dyDescent="0.25">
      <c r="A155" s="8">
        <v>42571</v>
      </c>
      <c r="B155" s="22">
        <v>14.4</v>
      </c>
      <c r="C155" s="15">
        <f t="shared" si="1035"/>
        <v>9.7697915958050302E-3</v>
      </c>
    </row>
    <row r="156" spans="1:3" x14ac:dyDescent="0.25">
      <c r="A156" s="8">
        <v>42570</v>
      </c>
      <c r="B156" s="22">
        <v>14.26</v>
      </c>
      <c r="C156" s="15">
        <f t="shared" si="1035"/>
        <v>1.0574649121427322E-2</v>
      </c>
    </row>
    <row r="157" spans="1:3" x14ac:dyDescent="0.25">
      <c r="A157" s="8">
        <v>42569</v>
      </c>
      <c r="B157" s="22">
        <v>14.11</v>
      </c>
      <c r="C157" s="15">
        <f t="shared" si="1035"/>
        <v>3.2411911722078537E-2</v>
      </c>
    </row>
    <row r="158" spans="1:3" x14ac:dyDescent="0.25">
      <c r="A158" s="8">
        <v>42566</v>
      </c>
      <c r="B158" s="22">
        <v>13.66</v>
      </c>
      <c r="C158" s="15">
        <f t="shared" si="1035"/>
        <v>7.3233251167526307E-4</v>
      </c>
    </row>
    <row r="159" spans="1:3" x14ac:dyDescent="0.25">
      <c r="A159" s="8">
        <v>42565</v>
      </c>
      <c r="B159" s="22">
        <v>13.65</v>
      </c>
      <c r="C159" s="15">
        <f t="shared" si="1035"/>
        <v>1.5504186535965254E-2</v>
      </c>
    </row>
    <row r="160" spans="1:3" x14ac:dyDescent="0.25">
      <c r="A160" s="8">
        <v>42564</v>
      </c>
      <c r="B160" s="22">
        <v>13.44</v>
      </c>
      <c r="C160" s="15">
        <f t="shared" si="1035"/>
        <v>-7.4129323891254113E-3</v>
      </c>
    </row>
    <row r="161" spans="1:3" x14ac:dyDescent="0.25">
      <c r="A161" s="8">
        <v>42563</v>
      </c>
      <c r="B161" s="22">
        <v>13.54</v>
      </c>
      <c r="C161" s="15">
        <f t="shared" si="1035"/>
        <v>2.4674148949894815E-2</v>
      </c>
    </row>
    <row r="162" spans="1:3" x14ac:dyDescent="0.25">
      <c r="A162" s="8">
        <v>42562</v>
      </c>
      <c r="B162" s="22">
        <v>13.21</v>
      </c>
      <c r="C162" s="15">
        <f t="shared" si="1035"/>
        <v>3.032602779044422E-3</v>
      </c>
    </row>
    <row r="163" spans="1:3" x14ac:dyDescent="0.25">
      <c r="A163" s="8">
        <v>42559</v>
      </c>
      <c r="B163" s="22">
        <v>13.17</v>
      </c>
      <c r="C163" s="15">
        <f t="shared" si="1035"/>
        <v>1.2223223230775722E-2</v>
      </c>
    </row>
    <row r="164" spans="1:3" x14ac:dyDescent="0.25">
      <c r="A164" s="8">
        <v>42558</v>
      </c>
      <c r="B164" s="22">
        <v>13.01</v>
      </c>
      <c r="C164" s="15">
        <f t="shared" si="1035"/>
        <v>1.1596573714940611E-2</v>
      </c>
    </row>
    <row r="165" spans="1:3" x14ac:dyDescent="0.25">
      <c r="A165" s="8">
        <v>42557</v>
      </c>
      <c r="B165" s="22">
        <v>12.86</v>
      </c>
      <c r="C165" s="15">
        <f t="shared" si="1035"/>
        <v>9.3750686654558817E-3</v>
      </c>
    </row>
    <row r="166" spans="1:3" x14ac:dyDescent="0.25">
      <c r="A166" s="8">
        <v>42556</v>
      </c>
      <c r="B166" s="22">
        <v>12.74</v>
      </c>
      <c r="C166" s="15">
        <f t="shared" si="1035"/>
        <v>-2.7865580063088483E-2</v>
      </c>
    </row>
    <row r="167" spans="1:3" x14ac:dyDescent="0.25">
      <c r="A167" s="8">
        <v>42552</v>
      </c>
      <c r="B167" s="22">
        <v>13.1</v>
      </c>
      <c r="C167" s="15">
        <f t="shared" si="1035"/>
        <v>-1.2893618137010265E-2</v>
      </c>
    </row>
    <row r="168" spans="1:3" x14ac:dyDescent="0.25">
      <c r="A168" s="8">
        <v>42551</v>
      </c>
      <c r="B168" s="22">
        <v>13.27</v>
      </c>
      <c r="C168" s="15">
        <f t="shared" si="1035"/>
        <v>6.046881614892907E-3</v>
      </c>
    </row>
    <row r="169" spans="1:3" x14ac:dyDescent="0.25">
      <c r="A169" s="8">
        <v>42550</v>
      </c>
      <c r="B169" s="22">
        <v>13.19</v>
      </c>
      <c r="C169" s="15">
        <f t="shared" si="1035"/>
        <v>3.7856973264677664E-2</v>
      </c>
    </row>
    <row r="170" spans="1:3" x14ac:dyDescent="0.25">
      <c r="A170" s="8">
        <v>42549</v>
      </c>
      <c r="B170" s="22">
        <v>12.7</v>
      </c>
      <c r="C170" s="15">
        <f t="shared" si="1035"/>
        <v>4.1806731182794571E-2</v>
      </c>
    </row>
    <row r="171" spans="1:3" x14ac:dyDescent="0.25">
      <c r="A171" s="8">
        <v>42548</v>
      </c>
      <c r="B171" s="22">
        <v>12.18</v>
      </c>
      <c r="C171" s="15">
        <f t="shared" si="1035"/>
        <v>-6.5154095179785834E-2</v>
      </c>
    </row>
    <row r="172" spans="1:3" x14ac:dyDescent="0.25">
      <c r="A172" s="8">
        <v>42545</v>
      </c>
      <c r="B172" s="22">
        <v>13</v>
      </c>
      <c r="C172" s="15">
        <f t="shared" si="1035"/>
        <v>-7.6961041136128325E-2</v>
      </c>
    </row>
    <row r="173" spans="1:3" x14ac:dyDescent="0.25">
      <c r="A173" s="8">
        <v>42544</v>
      </c>
      <c r="B173" s="22">
        <v>14.04</v>
      </c>
      <c r="C173" s="15">
        <f t="shared" si="1035"/>
        <v>3.1105581934290381E-2</v>
      </c>
    </row>
    <row r="174" spans="1:3" x14ac:dyDescent="0.25">
      <c r="A174" s="8">
        <v>42543</v>
      </c>
      <c r="B174" s="22">
        <v>13.61</v>
      </c>
      <c r="C174" s="15">
        <f t="shared" si="1035"/>
        <v>-7.3448405799160976E-4</v>
      </c>
    </row>
    <row r="175" spans="1:3" x14ac:dyDescent="0.25">
      <c r="A175" s="8">
        <v>42542</v>
      </c>
      <c r="B175" s="22">
        <v>13.62</v>
      </c>
      <c r="C175" s="15">
        <f t="shared" si="1035"/>
        <v>5.8910332372373421E-3</v>
      </c>
    </row>
    <row r="176" spans="1:3" x14ac:dyDescent="0.25">
      <c r="A176" s="8">
        <v>42541</v>
      </c>
      <c r="B176" s="22">
        <v>13.54</v>
      </c>
      <c r="C176" s="15">
        <f t="shared" si="1035"/>
        <v>1.0393560527263082E-2</v>
      </c>
    </row>
    <row r="177" spans="1:3" x14ac:dyDescent="0.25">
      <c r="A177" s="8">
        <v>42538</v>
      </c>
      <c r="B177" s="22">
        <v>13.4</v>
      </c>
      <c r="C177" s="15">
        <f t="shared" si="1035"/>
        <v>6.7390745498455192E-3</v>
      </c>
    </row>
    <row r="178" spans="1:3" x14ac:dyDescent="0.25">
      <c r="A178" s="8">
        <v>42537</v>
      </c>
      <c r="B178" s="22">
        <v>13.31</v>
      </c>
      <c r="C178" s="15">
        <f t="shared" si="1035"/>
        <v>-2.2514080804573707E-3</v>
      </c>
    </row>
    <row r="179" spans="1:3" x14ac:dyDescent="0.25">
      <c r="A179" s="8">
        <v>42536</v>
      </c>
      <c r="B179" s="22">
        <v>13.34</v>
      </c>
      <c r="C179" s="15">
        <f t="shared" si="1035"/>
        <v>6.015055729761189E-3</v>
      </c>
    </row>
    <row r="180" spans="1:3" x14ac:dyDescent="0.25">
      <c r="A180" s="8">
        <v>42535</v>
      </c>
      <c r="B180" s="22">
        <v>13.26</v>
      </c>
      <c r="C180" s="15">
        <f t="shared" si="1035"/>
        <v>-2.5317807984289897E-2</v>
      </c>
    </row>
    <row r="181" spans="1:3" x14ac:dyDescent="0.25">
      <c r="A181" s="8">
        <v>42534</v>
      </c>
      <c r="B181" s="22">
        <v>13.6</v>
      </c>
      <c r="C181" s="15">
        <f t="shared" si="1035"/>
        <v>-1.6770352934660518E-2</v>
      </c>
    </row>
    <row r="182" spans="1:3" x14ac:dyDescent="0.25">
      <c r="A182" s="8">
        <v>42531</v>
      </c>
      <c r="B182" s="22">
        <v>13.83</v>
      </c>
      <c r="C182" s="15">
        <f t="shared" si="1035"/>
        <v>-2.5697345495284404E-2</v>
      </c>
    </row>
    <row r="183" spans="1:3" x14ac:dyDescent="0.25">
      <c r="A183" s="8">
        <v>42530</v>
      </c>
      <c r="B183" s="22">
        <v>14.19</v>
      </c>
      <c r="C183" s="15">
        <f t="shared" si="1035"/>
        <v>-1.6771881613828213E-2</v>
      </c>
    </row>
    <row r="184" spans="1:3" x14ac:dyDescent="0.25">
      <c r="A184" s="8">
        <v>42529</v>
      </c>
      <c r="B184" s="22">
        <v>14.43</v>
      </c>
      <c r="C184" s="15">
        <f t="shared" si="1035"/>
        <v>5.5594305801492981E-3</v>
      </c>
    </row>
    <row r="185" spans="1:3" x14ac:dyDescent="0.25">
      <c r="A185" s="8">
        <v>42528</v>
      </c>
      <c r="B185" s="22">
        <v>14.35</v>
      </c>
      <c r="C185" s="15">
        <f t="shared" si="1035"/>
        <v>-1.1777067191019895E-2</v>
      </c>
    </row>
    <row r="186" spans="1:3" x14ac:dyDescent="0.25">
      <c r="A186" s="8">
        <v>42527</v>
      </c>
      <c r="B186" s="22">
        <v>14.52</v>
      </c>
      <c r="C186" s="15">
        <f t="shared" si="1035"/>
        <v>6.9108775398470101E-3</v>
      </c>
    </row>
    <row r="187" spans="1:3" x14ac:dyDescent="0.25">
      <c r="A187" s="8">
        <v>42524</v>
      </c>
      <c r="B187" s="22">
        <v>14.42</v>
      </c>
      <c r="C187" s="15">
        <f t="shared" si="1035"/>
        <v>-3.5426047847868215E-2</v>
      </c>
    </row>
    <row r="188" spans="1:3" x14ac:dyDescent="0.25">
      <c r="A188" s="8">
        <v>42523</v>
      </c>
      <c r="B188" s="22">
        <v>14.94</v>
      </c>
      <c r="C188" s="15">
        <f t="shared" si="1035"/>
        <v>5.3691404150582314E-3</v>
      </c>
    </row>
    <row r="189" spans="1:3" x14ac:dyDescent="0.25">
      <c r="A189" s="8">
        <v>42522</v>
      </c>
      <c r="B189" s="22">
        <v>14.86</v>
      </c>
      <c r="C189" s="15">
        <f t="shared" si="1035"/>
        <v>4.721762566904689E-3</v>
      </c>
    </row>
    <row r="190" spans="1:3" x14ac:dyDescent="0.25">
      <c r="A190" s="8">
        <v>42521</v>
      </c>
      <c r="B190" s="22">
        <v>14.79</v>
      </c>
      <c r="C190" s="15">
        <f t="shared" si="1035"/>
        <v>-6.0667526822375381E-3</v>
      </c>
    </row>
    <row r="191" spans="1:3" x14ac:dyDescent="0.25">
      <c r="A191" s="8">
        <v>42517</v>
      </c>
      <c r="B191" s="22">
        <v>14.88</v>
      </c>
      <c r="C191" s="15">
        <f t="shared" si="1035"/>
        <v>1.2170535620255335E-2</v>
      </c>
    </row>
    <row r="192" spans="1:3" x14ac:dyDescent="0.25">
      <c r="A192" s="8">
        <v>42516</v>
      </c>
      <c r="B192" s="22">
        <v>14.7</v>
      </c>
      <c r="C192" s="15">
        <f t="shared" si="1035"/>
        <v>-1.4855100990924184E-2</v>
      </c>
    </row>
    <row r="193" spans="1:3" x14ac:dyDescent="0.25">
      <c r="A193" s="8">
        <v>42515</v>
      </c>
      <c r="B193" s="22">
        <v>14.92</v>
      </c>
      <c r="C193" s="15">
        <f t="shared" si="1035"/>
        <v>1.6216571589245287E-2</v>
      </c>
    </row>
    <row r="194" spans="1:3" x14ac:dyDescent="0.25">
      <c r="A194" s="8">
        <v>42514</v>
      </c>
      <c r="B194" s="22">
        <v>14.68</v>
      </c>
      <c r="C194" s="15">
        <f t="shared" si="1035"/>
        <v>1.4408482542977032E-2</v>
      </c>
    </row>
    <row r="195" spans="1:3" x14ac:dyDescent="0.25">
      <c r="A195" s="8">
        <v>42513</v>
      </c>
      <c r="B195" s="22">
        <v>14.47</v>
      </c>
      <c r="C195" s="15">
        <f t="shared" si="1035"/>
        <v>-3.4494687532574328E-3</v>
      </c>
    </row>
    <row r="196" spans="1:3" x14ac:dyDescent="0.25">
      <c r="A196" s="8">
        <v>42510</v>
      </c>
      <c r="B196" s="22">
        <v>14.52</v>
      </c>
      <c r="C196" s="15">
        <f t="shared" ref="C196:C259" si="1036">LN(B196/B197)</f>
        <v>-6.8846818554145137E-4</v>
      </c>
    </row>
    <row r="197" spans="1:3" x14ac:dyDescent="0.25">
      <c r="A197" s="8">
        <v>42509</v>
      </c>
      <c r="B197" s="22">
        <v>14.53</v>
      </c>
      <c r="C197" s="15">
        <f t="shared" si="1036"/>
        <v>-1.0951512603594435E-2</v>
      </c>
    </row>
    <row r="198" spans="1:3" x14ac:dyDescent="0.25">
      <c r="A198" s="8">
        <v>42508</v>
      </c>
      <c r="B198" s="22">
        <v>14.69</v>
      </c>
      <c r="C198" s="15">
        <f t="shared" si="1036"/>
        <v>4.7395629836870297E-2</v>
      </c>
    </row>
    <row r="199" spans="1:3" x14ac:dyDescent="0.25">
      <c r="A199" s="8">
        <v>42507</v>
      </c>
      <c r="B199" s="22">
        <v>14.01</v>
      </c>
      <c r="C199" s="15">
        <f t="shared" si="1036"/>
        <v>5.7265725572013589E-3</v>
      </c>
    </row>
    <row r="200" spans="1:3" x14ac:dyDescent="0.25">
      <c r="A200" s="8">
        <v>42506</v>
      </c>
      <c r="B200" s="22">
        <v>13.93</v>
      </c>
      <c r="C200" s="15">
        <f t="shared" si="1036"/>
        <v>3.5958327130558971E-3</v>
      </c>
    </row>
    <row r="201" spans="1:3" x14ac:dyDescent="0.25">
      <c r="A201" s="8">
        <v>42503</v>
      </c>
      <c r="B201" s="22">
        <v>13.88</v>
      </c>
      <c r="C201" s="15">
        <f t="shared" si="1036"/>
        <v>-1.8558705389768223E-2</v>
      </c>
    </row>
    <row r="202" spans="1:3" x14ac:dyDescent="0.25">
      <c r="A202" s="8">
        <v>42502</v>
      </c>
      <c r="B202" s="22">
        <v>14.14</v>
      </c>
      <c r="C202" s="15">
        <f t="shared" si="1036"/>
        <v>-4.2343041387882321E-3</v>
      </c>
    </row>
    <row r="203" spans="1:3" x14ac:dyDescent="0.25">
      <c r="A203" s="8">
        <v>42501</v>
      </c>
      <c r="B203" s="22">
        <v>14.2</v>
      </c>
      <c r="C203" s="15">
        <f t="shared" si="1036"/>
        <v>-7.0175726586466465E-3</v>
      </c>
    </row>
    <row r="204" spans="1:3" x14ac:dyDescent="0.25">
      <c r="A204" s="8">
        <v>42500</v>
      </c>
      <c r="B204" s="22">
        <v>14.3</v>
      </c>
      <c r="C204" s="15">
        <f t="shared" si="1036"/>
        <v>2.1916748588471795E-2</v>
      </c>
    </row>
    <row r="205" spans="1:3" x14ac:dyDescent="0.25">
      <c r="A205" s="8">
        <v>42499</v>
      </c>
      <c r="B205" s="22">
        <v>13.99</v>
      </c>
      <c r="C205" s="15">
        <f t="shared" si="1036"/>
        <v>-8.5409771873328037E-3</v>
      </c>
    </row>
    <row r="206" spans="1:3" x14ac:dyDescent="0.25">
      <c r="A206" s="8">
        <v>42496</v>
      </c>
      <c r="B206" s="22">
        <v>14.11</v>
      </c>
      <c r="C206" s="15">
        <f t="shared" si="1036"/>
        <v>4.2613700849676731E-3</v>
      </c>
    </row>
    <row r="207" spans="1:3" x14ac:dyDescent="0.25">
      <c r="A207" s="8">
        <v>42495</v>
      </c>
      <c r="B207" s="22">
        <v>14.05</v>
      </c>
      <c r="C207" s="15">
        <f t="shared" si="1036"/>
        <v>-5.6778009166813361E-3</v>
      </c>
    </row>
    <row r="208" spans="1:3" x14ac:dyDescent="0.25">
      <c r="A208" s="8">
        <v>42494</v>
      </c>
      <c r="B208" s="22">
        <v>14.13</v>
      </c>
      <c r="C208" s="15">
        <f t="shared" si="1036"/>
        <v>-1.6146366923641919E-2</v>
      </c>
    </row>
    <row r="209" spans="1:3" x14ac:dyDescent="0.25">
      <c r="A209" s="8">
        <v>42493</v>
      </c>
      <c r="B209" s="22">
        <v>14.36</v>
      </c>
      <c r="C209" s="15">
        <f t="shared" si="1036"/>
        <v>-2.8151532923210359E-2</v>
      </c>
    </row>
    <row r="210" spans="1:3" x14ac:dyDescent="0.25">
      <c r="A210" s="8">
        <v>42492</v>
      </c>
      <c r="B210" s="22">
        <v>14.77</v>
      </c>
      <c r="C210" s="15">
        <f t="shared" si="1036"/>
        <v>1.4320053774748471E-2</v>
      </c>
    </row>
    <row r="211" spans="1:3" x14ac:dyDescent="0.25">
      <c r="A211" s="8">
        <v>42489</v>
      </c>
      <c r="B211" s="22">
        <v>14.56</v>
      </c>
      <c r="C211" s="15">
        <f t="shared" si="1036"/>
        <v>-1.567323395416842E-2</v>
      </c>
    </row>
    <row r="212" spans="1:3" x14ac:dyDescent="0.25">
      <c r="A212" s="8">
        <v>42488</v>
      </c>
      <c r="B212" s="22">
        <v>14.79</v>
      </c>
      <c r="C212" s="15">
        <f t="shared" si="1036"/>
        <v>-1.5431369613280317E-2</v>
      </c>
    </row>
    <row r="213" spans="1:3" x14ac:dyDescent="0.25">
      <c r="A213" s="8">
        <v>42487</v>
      </c>
      <c r="B213" s="22">
        <v>15.02</v>
      </c>
      <c r="C213" s="15">
        <f t="shared" si="1036"/>
        <v>-4.649626443768904E-3</v>
      </c>
    </row>
    <row r="214" spans="1:3" x14ac:dyDescent="0.25">
      <c r="A214" s="8">
        <v>42486</v>
      </c>
      <c r="B214" s="22">
        <v>15.09</v>
      </c>
      <c r="C214" s="15">
        <f t="shared" si="1036"/>
        <v>8.652300233426214E-3</v>
      </c>
    </row>
    <row r="215" spans="1:3" x14ac:dyDescent="0.25">
      <c r="A215" s="8">
        <v>42485</v>
      </c>
      <c r="B215" s="22">
        <v>14.96</v>
      </c>
      <c r="C215" s="15">
        <f t="shared" si="1036"/>
        <v>-9.9768037383169399E-3</v>
      </c>
    </row>
    <row r="216" spans="1:3" x14ac:dyDescent="0.25">
      <c r="A216" s="8">
        <v>42482</v>
      </c>
      <c r="B216" s="22">
        <v>15.11</v>
      </c>
      <c r="C216" s="15">
        <f t="shared" si="1036"/>
        <v>1.3995563333234604E-2</v>
      </c>
    </row>
    <row r="217" spans="1:3" x14ac:dyDescent="0.25">
      <c r="A217" s="8">
        <v>42481</v>
      </c>
      <c r="B217" s="22">
        <v>14.9</v>
      </c>
      <c r="C217" s="15">
        <f t="shared" si="1036"/>
        <v>-2.0113985996855388E-3</v>
      </c>
    </row>
    <row r="218" spans="1:3" x14ac:dyDescent="0.25">
      <c r="A218" s="8">
        <v>42480</v>
      </c>
      <c r="B218" s="22">
        <v>14.93</v>
      </c>
      <c r="C218" s="15">
        <f t="shared" si="1036"/>
        <v>3.2678196992657914E-2</v>
      </c>
    </row>
    <row r="219" spans="1:3" x14ac:dyDescent="0.25">
      <c r="A219" s="8">
        <v>42479</v>
      </c>
      <c r="B219" s="22">
        <v>14.45</v>
      </c>
      <c r="C219" s="15">
        <f t="shared" si="1036"/>
        <v>1.95673608558521E-2</v>
      </c>
    </row>
    <row r="220" spans="1:3" x14ac:dyDescent="0.25">
      <c r="A220" s="8">
        <v>42478</v>
      </c>
      <c r="B220" s="22">
        <v>14.17</v>
      </c>
      <c r="C220" s="15">
        <f t="shared" si="1036"/>
        <v>1.2069724087330543E-2</v>
      </c>
    </row>
    <row r="221" spans="1:3" x14ac:dyDescent="0.25">
      <c r="A221" s="8">
        <v>42475</v>
      </c>
      <c r="B221" s="22">
        <v>14</v>
      </c>
      <c r="C221" s="15">
        <f t="shared" si="1036"/>
        <v>-9.950330853168092E-3</v>
      </c>
    </row>
    <row r="222" spans="1:3" x14ac:dyDescent="0.25">
      <c r="A222" s="8">
        <v>42474</v>
      </c>
      <c r="B222" s="22">
        <v>14.14</v>
      </c>
      <c r="C222" s="15">
        <f t="shared" si="1036"/>
        <v>2.5063968663216436E-2</v>
      </c>
    </row>
    <row r="223" spans="1:3" x14ac:dyDescent="0.25">
      <c r="A223" s="8">
        <v>42473</v>
      </c>
      <c r="B223" s="22">
        <v>13.79</v>
      </c>
      <c r="C223" s="15">
        <f t="shared" si="1036"/>
        <v>3.8437843461094169E-2</v>
      </c>
    </row>
    <row r="224" spans="1:3" x14ac:dyDescent="0.25">
      <c r="A224" s="8">
        <v>42472</v>
      </c>
      <c r="B224" s="22">
        <v>13.27</v>
      </c>
      <c r="C224" s="15">
        <f t="shared" si="1036"/>
        <v>2.2866850015763586E-2</v>
      </c>
    </row>
    <row r="225" spans="1:3" x14ac:dyDescent="0.25">
      <c r="A225" s="8">
        <v>42471</v>
      </c>
      <c r="B225" s="22">
        <v>12.97</v>
      </c>
      <c r="C225" s="15">
        <f t="shared" si="1036"/>
        <v>6.9632776521448472E-3</v>
      </c>
    </row>
    <row r="226" spans="1:3" x14ac:dyDescent="0.25">
      <c r="A226" s="8">
        <v>42468</v>
      </c>
      <c r="B226" s="22">
        <v>12.88</v>
      </c>
      <c r="C226" s="15">
        <f t="shared" si="1036"/>
        <v>2.3319093349787427E-3</v>
      </c>
    </row>
    <row r="227" spans="1:3" x14ac:dyDescent="0.25">
      <c r="A227" s="8">
        <v>42467</v>
      </c>
      <c r="B227" s="22">
        <v>12.85</v>
      </c>
      <c r="C227" s="15">
        <f t="shared" si="1036"/>
        <v>-3.2162037002887341E-2</v>
      </c>
    </row>
    <row r="228" spans="1:3" x14ac:dyDescent="0.25">
      <c r="A228" s="8">
        <v>42466</v>
      </c>
      <c r="B228" s="22">
        <v>13.27</v>
      </c>
      <c r="C228" s="15">
        <f t="shared" si="1036"/>
        <v>6.046881614892907E-3</v>
      </c>
    </row>
    <row r="229" spans="1:3" x14ac:dyDescent="0.25">
      <c r="A229" s="8">
        <v>42465</v>
      </c>
      <c r="B229" s="22">
        <v>13.19</v>
      </c>
      <c r="C229" s="15">
        <f t="shared" si="1036"/>
        <v>-2.397118524288433E-2</v>
      </c>
    </row>
    <row r="230" spans="1:3" x14ac:dyDescent="0.25">
      <c r="A230" s="8">
        <v>42464</v>
      </c>
      <c r="B230" s="22">
        <v>13.51</v>
      </c>
      <c r="C230" s="15">
        <f t="shared" si="1036"/>
        <v>-3.694130540142046E-3</v>
      </c>
    </row>
    <row r="231" spans="1:3" x14ac:dyDescent="0.25">
      <c r="A231" s="8">
        <v>42461</v>
      </c>
      <c r="B231" s="22">
        <v>13.56</v>
      </c>
      <c r="C231" s="15">
        <f t="shared" si="1036"/>
        <v>2.9542118974316043E-3</v>
      </c>
    </row>
    <row r="232" spans="1:3" x14ac:dyDescent="0.25">
      <c r="A232" s="8">
        <v>42460</v>
      </c>
      <c r="B232" s="22">
        <v>13.52</v>
      </c>
      <c r="C232" s="15">
        <f t="shared" si="1036"/>
        <v>2.9629651306570487E-3</v>
      </c>
    </row>
    <row r="233" spans="1:3" x14ac:dyDescent="0.25">
      <c r="A233" s="8">
        <v>42459</v>
      </c>
      <c r="B233" s="22">
        <v>13.48</v>
      </c>
      <c r="C233" s="15">
        <f t="shared" si="1036"/>
        <v>4.4609739406252661E-3</v>
      </c>
    </row>
    <row r="234" spans="1:3" x14ac:dyDescent="0.25">
      <c r="A234" s="8">
        <v>42458</v>
      </c>
      <c r="B234" s="22">
        <v>13.42</v>
      </c>
      <c r="C234" s="15">
        <f t="shared" si="1036"/>
        <v>-1.4793169177830577E-2</v>
      </c>
    </row>
    <row r="235" spans="1:3" x14ac:dyDescent="0.25">
      <c r="A235" s="8">
        <v>42457</v>
      </c>
      <c r="B235" s="22">
        <v>13.62</v>
      </c>
      <c r="C235" s="15">
        <f t="shared" si="1036"/>
        <v>-4.3956114730381093E-3</v>
      </c>
    </row>
    <row r="236" spans="1:3" x14ac:dyDescent="0.25">
      <c r="A236" s="8">
        <v>42453</v>
      </c>
      <c r="B236" s="22">
        <v>13.68</v>
      </c>
      <c r="C236" s="15">
        <f t="shared" si="1036"/>
        <v>4.3956114730381293E-3</v>
      </c>
    </row>
    <row r="237" spans="1:3" x14ac:dyDescent="0.25">
      <c r="A237" s="8">
        <v>42452</v>
      </c>
      <c r="B237" s="22">
        <v>13.62</v>
      </c>
      <c r="C237" s="15">
        <f t="shared" si="1036"/>
        <v>-1.0226531783831313E-2</v>
      </c>
    </row>
    <row r="238" spans="1:3" x14ac:dyDescent="0.25">
      <c r="A238" s="8">
        <v>42451</v>
      </c>
      <c r="B238" s="22">
        <v>13.76</v>
      </c>
      <c r="C238" s="15">
        <f t="shared" si="1036"/>
        <v>-5.7971176843259579E-3</v>
      </c>
    </row>
    <row r="239" spans="1:3" x14ac:dyDescent="0.25">
      <c r="A239" s="8">
        <v>42450</v>
      </c>
      <c r="B239" s="22">
        <v>13.84</v>
      </c>
      <c r="C239" s="15">
        <f t="shared" si="1036"/>
        <v>3.6192583843130581E-3</v>
      </c>
    </row>
    <row r="240" spans="1:3" x14ac:dyDescent="0.25">
      <c r="A240" s="8">
        <v>42447</v>
      </c>
      <c r="B240" s="22">
        <v>13.79</v>
      </c>
      <c r="C240" s="15">
        <f t="shared" si="1036"/>
        <v>2.8688984848344701E-2</v>
      </c>
    </row>
    <row r="241" spans="1:3" x14ac:dyDescent="0.25">
      <c r="A241" s="8">
        <v>42446</v>
      </c>
      <c r="B241" s="22">
        <v>13.4</v>
      </c>
      <c r="C241" s="15">
        <f t="shared" si="1036"/>
        <v>6.7390745498455192E-3</v>
      </c>
    </row>
    <row r="242" spans="1:3" x14ac:dyDescent="0.25">
      <c r="A242" s="8">
        <v>42445</v>
      </c>
      <c r="B242" s="22">
        <v>13.31</v>
      </c>
      <c r="C242" s="15">
        <f t="shared" si="1036"/>
        <v>-1.9345841439757521E-2</v>
      </c>
    </row>
    <row r="243" spans="1:3" x14ac:dyDescent="0.25">
      <c r="A243" s="8">
        <v>42444</v>
      </c>
      <c r="B243" s="22">
        <v>13.57</v>
      </c>
      <c r="C243" s="15">
        <f t="shared" si="1036"/>
        <v>-5.1451785685382627E-3</v>
      </c>
    </row>
    <row r="244" spans="1:3" x14ac:dyDescent="0.25">
      <c r="A244" s="8">
        <v>42443</v>
      </c>
      <c r="B244" s="22">
        <v>13.64</v>
      </c>
      <c r="C244" s="15">
        <f t="shared" si="1036"/>
        <v>-1.0937039389894276E-2</v>
      </c>
    </row>
    <row r="245" spans="1:3" x14ac:dyDescent="0.25">
      <c r="A245" s="8">
        <v>42440</v>
      </c>
      <c r="B245" s="22">
        <v>13.79</v>
      </c>
      <c r="C245" s="15">
        <f t="shared" si="1036"/>
        <v>3.8437843461094169E-2</v>
      </c>
    </row>
    <row r="246" spans="1:3" x14ac:dyDescent="0.25">
      <c r="A246" s="8">
        <v>42439</v>
      </c>
      <c r="B246" s="22">
        <v>13.27</v>
      </c>
      <c r="C246" s="15">
        <f t="shared" si="1036"/>
        <v>9.8448352876516054E-3</v>
      </c>
    </row>
    <row r="247" spans="1:3" x14ac:dyDescent="0.25">
      <c r="A247" s="8">
        <v>42438</v>
      </c>
      <c r="B247" s="22">
        <v>13.14</v>
      </c>
      <c r="C247" s="15">
        <f t="shared" si="1036"/>
        <v>6.1068892081794805E-3</v>
      </c>
    </row>
    <row r="248" spans="1:3" x14ac:dyDescent="0.25">
      <c r="A248" s="8">
        <v>42437</v>
      </c>
      <c r="B248" s="22">
        <v>13.06</v>
      </c>
      <c r="C248" s="15">
        <f t="shared" si="1036"/>
        <v>-3.5355318334411606E-2</v>
      </c>
    </row>
    <row r="249" spans="1:3" x14ac:dyDescent="0.25">
      <c r="A249" s="8">
        <v>42436</v>
      </c>
      <c r="B249" s="22">
        <v>13.53</v>
      </c>
      <c r="C249" s="15">
        <f t="shared" si="1036"/>
        <v>-7.3882530143220388E-4</v>
      </c>
    </row>
    <row r="250" spans="1:3" x14ac:dyDescent="0.25">
      <c r="A250" s="8">
        <v>42433</v>
      </c>
      <c r="B250" s="22">
        <v>13.54</v>
      </c>
      <c r="C250" s="15">
        <f t="shared" si="1036"/>
        <v>2.9585820397450414E-3</v>
      </c>
    </row>
    <row r="251" spans="1:3" x14ac:dyDescent="0.25">
      <c r="A251" s="8">
        <v>42432</v>
      </c>
      <c r="B251" s="22">
        <v>13.5</v>
      </c>
      <c r="C251" s="15">
        <f t="shared" si="1036"/>
        <v>6.6889881507964889E-3</v>
      </c>
    </row>
    <row r="252" spans="1:3" x14ac:dyDescent="0.25">
      <c r="A252" s="8">
        <v>42431</v>
      </c>
      <c r="B252" s="22">
        <v>13.41</v>
      </c>
      <c r="C252" s="15">
        <f t="shared" si="1036"/>
        <v>1.654173056436397E-2</v>
      </c>
    </row>
    <row r="253" spans="1:3" x14ac:dyDescent="0.25">
      <c r="A253" s="8">
        <v>42430</v>
      </c>
      <c r="B253" s="22">
        <v>13.19</v>
      </c>
      <c r="C253" s="15">
        <f t="shared" si="1036"/>
        <v>5.213160105727082E-2</v>
      </c>
    </row>
    <row r="254" spans="1:3" x14ac:dyDescent="0.25">
      <c r="A254" s="8">
        <v>42429</v>
      </c>
      <c r="B254" s="22">
        <v>12.52</v>
      </c>
      <c r="C254" s="15">
        <f t="shared" si="1036"/>
        <v>-1.4274627792593052E-2</v>
      </c>
    </row>
    <row r="255" spans="1:3" x14ac:dyDescent="0.25">
      <c r="A255" s="8">
        <v>42426</v>
      </c>
      <c r="B255" s="22">
        <v>12.7</v>
      </c>
      <c r="C255" s="15">
        <f t="shared" si="1036"/>
        <v>3.0378035359171704E-2</v>
      </c>
    </row>
    <row r="256" spans="1:3" x14ac:dyDescent="0.25">
      <c r="A256" s="8">
        <v>42425</v>
      </c>
      <c r="B256" s="22">
        <v>12.32</v>
      </c>
      <c r="C256" s="15">
        <f t="shared" si="1036"/>
        <v>1.554223514941489E-2</v>
      </c>
    </row>
    <row r="257" spans="1:3" x14ac:dyDescent="0.25">
      <c r="A257" s="8">
        <v>42424</v>
      </c>
      <c r="B257" s="22">
        <v>12.13</v>
      </c>
      <c r="C257" s="15">
        <f t="shared" si="1036"/>
        <v>-2.4701535820621447E-3</v>
      </c>
    </row>
    <row r="258" spans="1:3" x14ac:dyDescent="0.25">
      <c r="A258" s="8">
        <v>42423</v>
      </c>
      <c r="B258" s="22">
        <v>12.16</v>
      </c>
      <c r="C258" s="15">
        <f t="shared" si="1036"/>
        <v>-3.077165866675366E-2</v>
      </c>
    </row>
    <row r="259" spans="1:3" x14ac:dyDescent="0.25">
      <c r="A259" s="8">
        <v>42422</v>
      </c>
      <c r="B259" s="22">
        <v>12.54</v>
      </c>
      <c r="C259" s="15">
        <f t="shared" si="1036"/>
        <v>3.3241812248815679E-2</v>
      </c>
    </row>
    <row r="260" spans="1:3" x14ac:dyDescent="0.25">
      <c r="A260" s="8">
        <v>42419</v>
      </c>
      <c r="B260" s="22">
        <v>12.13</v>
      </c>
      <c r="C260" s="15">
        <f t="shared" ref="C260:C323" si="1037">LN(B260/B261)</f>
        <v>-9.0275541282212289E-3</v>
      </c>
    </row>
    <row r="261" spans="1:3" x14ac:dyDescent="0.25">
      <c r="A261" s="8">
        <v>42418</v>
      </c>
      <c r="B261" s="22">
        <v>12.24</v>
      </c>
      <c r="C261" s="15">
        <f t="shared" si="1037"/>
        <v>-2.580788395587259E-2</v>
      </c>
    </row>
    <row r="262" spans="1:3" x14ac:dyDescent="0.25">
      <c r="A262" s="8">
        <v>42417</v>
      </c>
      <c r="B262" s="22">
        <v>12.56</v>
      </c>
      <c r="C262" s="15">
        <f t="shared" si="1037"/>
        <v>2.4991224049316706E-2</v>
      </c>
    </row>
    <row r="263" spans="1:3" x14ac:dyDescent="0.25">
      <c r="A263" s="8">
        <v>42416</v>
      </c>
      <c r="B263" s="22">
        <v>12.25</v>
      </c>
      <c r="C263" s="15">
        <f t="shared" si="1037"/>
        <v>2.4794658613216274E-2</v>
      </c>
    </row>
    <row r="264" spans="1:3" x14ac:dyDescent="0.25">
      <c r="A264" s="8">
        <v>42412</v>
      </c>
      <c r="B264" s="22">
        <v>11.95</v>
      </c>
      <c r="C264" s="15">
        <f t="shared" si="1037"/>
        <v>6.8395321424354671E-2</v>
      </c>
    </row>
    <row r="265" spans="1:3" x14ac:dyDescent="0.25">
      <c r="A265" s="8">
        <v>42411</v>
      </c>
      <c r="B265" s="22">
        <v>11.16</v>
      </c>
      <c r="C265" s="15">
        <f t="shared" si="1037"/>
        <v>-7.0902635734138478E-2</v>
      </c>
    </row>
    <row r="266" spans="1:3" x14ac:dyDescent="0.25">
      <c r="A266" s="8">
        <v>42410</v>
      </c>
      <c r="B266" s="22">
        <v>11.98</v>
      </c>
      <c r="C266" s="15">
        <f t="shared" si="1037"/>
        <v>-1.8197359051907468E-2</v>
      </c>
    </row>
    <row r="267" spans="1:3" x14ac:dyDescent="0.25">
      <c r="A267" s="8">
        <v>42409</v>
      </c>
      <c r="B267" s="22">
        <v>12.2</v>
      </c>
      <c r="C267" s="15">
        <f t="shared" si="1037"/>
        <v>-5.7213069836091653E-3</v>
      </c>
    </row>
    <row r="268" spans="1:3" x14ac:dyDescent="0.25">
      <c r="A268" s="8">
        <v>42408</v>
      </c>
      <c r="B268" s="22">
        <v>12.27</v>
      </c>
      <c r="C268" s="15">
        <f t="shared" si="1037"/>
        <v>-5.3938529422726623E-2</v>
      </c>
    </row>
    <row r="269" spans="1:3" x14ac:dyDescent="0.25">
      <c r="A269" s="8">
        <v>42405</v>
      </c>
      <c r="B269" s="22">
        <v>12.95</v>
      </c>
      <c r="C269" s="15">
        <f t="shared" si="1037"/>
        <v>-2.2901764286684567E-2</v>
      </c>
    </row>
    <row r="270" spans="1:3" x14ac:dyDescent="0.25">
      <c r="A270" s="8">
        <v>42404</v>
      </c>
      <c r="B270" s="22">
        <v>13.25</v>
      </c>
      <c r="C270" s="15">
        <f t="shared" si="1037"/>
        <v>1.674316129547759E-2</v>
      </c>
    </row>
    <row r="271" spans="1:3" x14ac:dyDescent="0.25">
      <c r="A271" s="8">
        <v>42403</v>
      </c>
      <c r="B271" s="22">
        <v>13.03</v>
      </c>
      <c r="C271" s="15">
        <f t="shared" si="1037"/>
        <v>-1.5232586990110646E-2</v>
      </c>
    </row>
    <row r="272" spans="1:3" x14ac:dyDescent="0.25">
      <c r="A272" s="8">
        <v>42402</v>
      </c>
      <c r="B272" s="22">
        <v>13.23</v>
      </c>
      <c r="C272" s="15">
        <f t="shared" si="1037"/>
        <v>-5.3709119207362162E-2</v>
      </c>
    </row>
    <row r="273" spans="1:3" x14ac:dyDescent="0.25">
      <c r="A273" s="8">
        <v>42401</v>
      </c>
      <c r="B273" s="22">
        <v>13.96</v>
      </c>
      <c r="C273" s="15">
        <f t="shared" si="1037"/>
        <v>-1.2811563134200279E-2</v>
      </c>
    </row>
    <row r="274" spans="1:3" x14ac:dyDescent="0.25">
      <c r="A274" s="8">
        <v>42398</v>
      </c>
      <c r="B274" s="22">
        <v>14.14</v>
      </c>
      <c r="C274" s="15">
        <f t="shared" si="1037"/>
        <v>4.4098218285730094E-2</v>
      </c>
    </row>
    <row r="275" spans="1:3" x14ac:dyDescent="0.25">
      <c r="A275" s="8">
        <v>42397</v>
      </c>
      <c r="B275" s="22">
        <v>13.53</v>
      </c>
      <c r="C275" s="15">
        <f t="shared" si="1037"/>
        <v>1.264427407419709E-2</v>
      </c>
    </row>
    <row r="276" spans="1:3" x14ac:dyDescent="0.25">
      <c r="A276" s="8">
        <v>42396</v>
      </c>
      <c r="B276" s="22">
        <v>13.36</v>
      </c>
      <c r="C276" s="15">
        <f t="shared" si="1037"/>
        <v>3.7495357014793104E-3</v>
      </c>
    </row>
    <row r="277" spans="1:3" x14ac:dyDescent="0.25">
      <c r="A277" s="8">
        <v>42395</v>
      </c>
      <c r="B277" s="22">
        <v>13.31</v>
      </c>
      <c r="C277" s="15">
        <f t="shared" si="1037"/>
        <v>2.6647941482891582E-2</v>
      </c>
    </row>
    <row r="278" spans="1:3" x14ac:dyDescent="0.25">
      <c r="A278" s="8">
        <v>42394</v>
      </c>
      <c r="B278" s="22">
        <v>12.96</v>
      </c>
      <c r="C278" s="15">
        <f t="shared" si="1037"/>
        <v>-4.5256591588120829E-2</v>
      </c>
    </row>
    <row r="279" spans="1:3" x14ac:dyDescent="0.25">
      <c r="A279" s="8">
        <v>42391</v>
      </c>
      <c r="B279" s="22">
        <v>13.56</v>
      </c>
      <c r="C279" s="15">
        <f t="shared" si="1037"/>
        <v>1.4859114403749905E-2</v>
      </c>
    </row>
    <row r="280" spans="1:3" x14ac:dyDescent="0.25">
      <c r="A280" s="8">
        <v>42390</v>
      </c>
      <c r="B280" s="22">
        <v>13.36</v>
      </c>
      <c r="C280" s="15">
        <f t="shared" si="1037"/>
        <v>-2.4400471191857901E-2</v>
      </c>
    </row>
    <row r="281" spans="1:3" x14ac:dyDescent="0.25">
      <c r="A281" s="8">
        <v>42389</v>
      </c>
      <c r="B281" s="22">
        <v>13.69</v>
      </c>
      <c r="C281" s="15">
        <f t="shared" si="1037"/>
        <v>-3.9389266683472215E-2</v>
      </c>
    </row>
    <row r="282" spans="1:3" x14ac:dyDescent="0.25">
      <c r="A282" s="8">
        <v>42388</v>
      </c>
      <c r="B282" s="22">
        <v>14.24</v>
      </c>
      <c r="C282" s="15">
        <f t="shared" si="1037"/>
        <v>-1.5331310746788979E-2</v>
      </c>
    </row>
    <row r="283" spans="1:3" x14ac:dyDescent="0.25">
      <c r="A283" s="8">
        <v>42384</v>
      </c>
      <c r="B283" s="22">
        <v>14.46</v>
      </c>
      <c r="C283" s="15">
        <f t="shared" si="1037"/>
        <v>-3.5997095383887609E-2</v>
      </c>
    </row>
    <row r="284" spans="1:3" x14ac:dyDescent="0.25">
      <c r="A284" s="8">
        <v>42383</v>
      </c>
      <c r="B284" s="22">
        <v>14.99</v>
      </c>
      <c r="C284" s="15">
        <f t="shared" si="1037"/>
        <v>6.0220991630928816E-3</v>
      </c>
    </row>
    <row r="285" spans="1:3" x14ac:dyDescent="0.25">
      <c r="A285" s="8">
        <v>42382</v>
      </c>
      <c r="B285" s="22">
        <v>14.9</v>
      </c>
      <c r="C285" s="15">
        <f t="shared" si="1037"/>
        <v>-2.7144996718178938E-2</v>
      </c>
    </row>
    <row r="286" spans="1:3" x14ac:dyDescent="0.25">
      <c r="A286" s="8">
        <v>42381</v>
      </c>
      <c r="B286" s="22">
        <v>15.31</v>
      </c>
      <c r="C286" s="15">
        <f t="shared" si="1037"/>
        <v>0</v>
      </c>
    </row>
    <row r="287" spans="1:3" x14ac:dyDescent="0.25">
      <c r="A287" s="8">
        <v>42380</v>
      </c>
      <c r="B287" s="22">
        <v>15.31</v>
      </c>
      <c r="C287" s="15">
        <f t="shared" si="1037"/>
        <v>7.2107818173618417E-3</v>
      </c>
    </row>
    <row r="288" spans="1:3" x14ac:dyDescent="0.25">
      <c r="A288" s="8">
        <v>42377</v>
      </c>
      <c r="B288" s="22">
        <v>15.2</v>
      </c>
      <c r="C288" s="15">
        <f t="shared" si="1037"/>
        <v>-1.9544596072970283E-2</v>
      </c>
    </row>
    <row r="289" spans="1:3" x14ac:dyDescent="0.25">
      <c r="A289" s="8">
        <v>42376</v>
      </c>
      <c r="B289" s="22">
        <v>15.5</v>
      </c>
      <c r="C289" s="15">
        <f t="shared" si="1037"/>
        <v>-3.6736239825619237E-2</v>
      </c>
    </row>
    <row r="290" spans="1:3" x14ac:dyDescent="0.25">
      <c r="A290" s="8">
        <v>42375</v>
      </c>
      <c r="B290" s="22">
        <v>16.079999999999998</v>
      </c>
      <c r="C290" s="15">
        <f t="shared" si="1037"/>
        <v>-2.1532668298356445E-2</v>
      </c>
    </row>
    <row r="291" spans="1:3" x14ac:dyDescent="0.25">
      <c r="A291" s="8">
        <v>42374</v>
      </c>
      <c r="B291" s="22">
        <v>16.43</v>
      </c>
      <c r="C291" s="15">
        <f t="shared" si="1037"/>
        <v>0</v>
      </c>
    </row>
    <row r="292" spans="1:3" x14ac:dyDescent="0.25">
      <c r="A292" s="8">
        <v>42373</v>
      </c>
      <c r="B292" s="22">
        <v>16.43</v>
      </c>
      <c r="C292" s="15">
        <f t="shared" si="1037"/>
        <v>-2.4054076153537808E-2</v>
      </c>
    </row>
    <row r="293" spans="1:3" x14ac:dyDescent="0.25">
      <c r="A293" s="8">
        <v>42369</v>
      </c>
      <c r="B293" s="22">
        <v>16.829999999999998</v>
      </c>
      <c r="C293" s="15">
        <f t="shared" si="1037"/>
        <v>-1.298713687578314E-2</v>
      </c>
    </row>
    <row r="294" spans="1:3" x14ac:dyDescent="0.25">
      <c r="A294" s="8">
        <v>42368</v>
      </c>
      <c r="B294" s="22">
        <v>17.049999</v>
      </c>
      <c r="C294" s="15">
        <f t="shared" si="1037"/>
        <v>-1.3399676167780468E-2</v>
      </c>
    </row>
    <row r="295" spans="1:3" x14ac:dyDescent="0.25">
      <c r="A295" s="8">
        <v>42367</v>
      </c>
      <c r="B295" s="22">
        <v>17.280000999999999</v>
      </c>
      <c r="C295" s="15">
        <f t="shared" si="1037"/>
        <v>8.7185672873675221E-3</v>
      </c>
    </row>
    <row r="296" spans="1:3" x14ac:dyDescent="0.25">
      <c r="A296" s="8">
        <v>42366</v>
      </c>
      <c r="B296" s="22">
        <v>17.129999000000002</v>
      </c>
      <c r="C296" s="15">
        <f t="shared" si="1037"/>
        <v>-8.1396381996764137E-3</v>
      </c>
    </row>
    <row r="297" spans="1:3" x14ac:dyDescent="0.25">
      <c r="A297" s="8">
        <v>42362</v>
      </c>
      <c r="B297" s="22">
        <v>17.27</v>
      </c>
      <c r="C297" s="15">
        <f t="shared" si="1037"/>
        <v>-4.0450791938085847E-3</v>
      </c>
    </row>
    <row r="298" spans="1:3" x14ac:dyDescent="0.25">
      <c r="A298" s="8">
        <v>42361</v>
      </c>
      <c r="B298" s="22">
        <v>17.34</v>
      </c>
      <c r="C298" s="15">
        <f t="shared" si="1037"/>
        <v>1.5107782991972114E-2</v>
      </c>
    </row>
    <row r="299" spans="1:3" x14ac:dyDescent="0.25">
      <c r="A299" s="8">
        <v>42360</v>
      </c>
      <c r="B299" s="22">
        <v>17.079999999999998</v>
      </c>
      <c r="C299" s="15">
        <f t="shared" si="1037"/>
        <v>6.4611680418095148E-3</v>
      </c>
    </row>
    <row r="300" spans="1:3" x14ac:dyDescent="0.25">
      <c r="A300" s="8">
        <v>42359</v>
      </c>
      <c r="B300" s="22">
        <v>16.969999000000001</v>
      </c>
      <c r="C300" s="15">
        <f t="shared" si="1037"/>
        <v>1.2451925264676967E-2</v>
      </c>
    </row>
    <row r="301" spans="1:3" x14ac:dyDescent="0.25">
      <c r="A301" s="8">
        <v>42356</v>
      </c>
      <c r="B301" s="22">
        <v>16.760000000000002</v>
      </c>
      <c r="C301" s="15">
        <f t="shared" si="1037"/>
        <v>-3.1711348646326278E-2</v>
      </c>
    </row>
    <row r="302" spans="1:3" x14ac:dyDescent="0.25">
      <c r="A302" s="8">
        <v>42355</v>
      </c>
      <c r="B302" s="22">
        <v>17.299999</v>
      </c>
      <c r="C302" s="15">
        <f t="shared" si="1037"/>
        <v>-2.5679072221161458E-2</v>
      </c>
    </row>
    <row r="303" spans="1:3" x14ac:dyDescent="0.25">
      <c r="A303" s="8">
        <v>42354</v>
      </c>
      <c r="B303" s="22">
        <v>17.75</v>
      </c>
      <c r="C303" s="15">
        <f t="shared" si="1037"/>
        <v>1.8766544497067977E-2</v>
      </c>
    </row>
    <row r="304" spans="1:3" x14ac:dyDescent="0.25">
      <c r="A304" s="8">
        <v>42353</v>
      </c>
      <c r="B304" s="22">
        <v>17.420000000000002</v>
      </c>
      <c r="C304" s="15">
        <f t="shared" si="1037"/>
        <v>3.6240144538954799E-2</v>
      </c>
    </row>
    <row r="305" spans="1:3" x14ac:dyDescent="0.25">
      <c r="A305" s="8">
        <v>42352</v>
      </c>
      <c r="B305" s="22">
        <v>16.799999</v>
      </c>
      <c r="C305" s="15">
        <f t="shared" si="1037"/>
        <v>4.1753118866693136E-3</v>
      </c>
    </row>
    <row r="306" spans="1:3" x14ac:dyDescent="0.25">
      <c r="A306" s="8">
        <v>42349</v>
      </c>
      <c r="B306" s="22">
        <v>16.73</v>
      </c>
      <c r="C306" s="15">
        <f t="shared" si="1037"/>
        <v>-2.7705926960207919E-2</v>
      </c>
    </row>
    <row r="307" spans="1:3" x14ac:dyDescent="0.25">
      <c r="A307" s="8">
        <v>42348</v>
      </c>
      <c r="B307" s="22">
        <v>17.200001</v>
      </c>
      <c r="C307" s="15">
        <f t="shared" si="1037"/>
        <v>5.8309784503262803E-3</v>
      </c>
    </row>
    <row r="308" spans="1:3" x14ac:dyDescent="0.25">
      <c r="A308" s="8">
        <v>42347</v>
      </c>
      <c r="B308" s="22">
        <v>17.100000000000001</v>
      </c>
      <c r="C308" s="15">
        <f t="shared" si="1037"/>
        <v>-5.2494140594984452E-3</v>
      </c>
    </row>
    <row r="309" spans="1:3" x14ac:dyDescent="0.25">
      <c r="A309" s="8">
        <v>42346</v>
      </c>
      <c r="B309" s="22">
        <v>17.190000999999999</v>
      </c>
      <c r="C309" s="15">
        <f t="shared" si="1037"/>
        <v>-2.0156166388465447E-2</v>
      </c>
    </row>
    <row r="310" spans="1:3" x14ac:dyDescent="0.25">
      <c r="A310" s="8">
        <v>42345</v>
      </c>
      <c r="B310" s="22">
        <v>17.540001</v>
      </c>
      <c r="C310" s="15">
        <f t="shared" si="1037"/>
        <v>-1.4714357161684509E-2</v>
      </c>
    </row>
    <row r="311" spans="1:3" x14ac:dyDescent="0.25">
      <c r="A311" s="8">
        <v>42342</v>
      </c>
      <c r="B311" s="22">
        <v>17.799999</v>
      </c>
      <c r="C311" s="15">
        <f t="shared" si="1037"/>
        <v>2.8491957417999227E-2</v>
      </c>
    </row>
    <row r="312" spans="1:3" x14ac:dyDescent="0.25">
      <c r="A312" s="8">
        <v>42341</v>
      </c>
      <c r="B312" s="22">
        <v>17.299999</v>
      </c>
      <c r="C312" s="15">
        <f t="shared" si="1037"/>
        <v>-1.832823356145738E-2</v>
      </c>
    </row>
    <row r="313" spans="1:3" x14ac:dyDescent="0.25">
      <c r="A313" s="8">
        <v>42340</v>
      </c>
      <c r="B313" s="22">
        <v>17.620000999999998</v>
      </c>
      <c r="C313" s="15">
        <f t="shared" si="1037"/>
        <v>-1.0725363891616727E-2</v>
      </c>
    </row>
    <row r="314" spans="1:3" x14ac:dyDescent="0.25">
      <c r="A314" s="8">
        <v>42339</v>
      </c>
      <c r="B314" s="22">
        <v>17.809999000000001</v>
      </c>
      <c r="C314" s="15">
        <f t="shared" si="1037"/>
        <v>2.1567181621407815E-2</v>
      </c>
    </row>
    <row r="315" spans="1:3" x14ac:dyDescent="0.25">
      <c r="A315" s="8">
        <v>42338</v>
      </c>
      <c r="B315" s="22">
        <v>17.43</v>
      </c>
      <c r="C315" s="15">
        <f t="shared" si="1037"/>
        <v>-2.8645106954598683E-3</v>
      </c>
    </row>
    <row r="316" spans="1:3" x14ac:dyDescent="0.25">
      <c r="A316" s="8">
        <v>42335</v>
      </c>
      <c r="B316" s="22">
        <v>17.48</v>
      </c>
      <c r="C316" s="15">
        <f t="shared" si="1037"/>
        <v>2.290894407107951E-3</v>
      </c>
    </row>
    <row r="317" spans="1:3" x14ac:dyDescent="0.25">
      <c r="A317" s="8">
        <v>42333</v>
      </c>
      <c r="B317" s="22">
        <v>17.440000999999999</v>
      </c>
      <c r="C317" s="15">
        <f t="shared" si="1037"/>
        <v>-1.7185910846977295E-3</v>
      </c>
    </row>
    <row r="318" spans="1:3" x14ac:dyDescent="0.25">
      <c r="A318" s="8">
        <v>42332</v>
      </c>
      <c r="B318" s="22">
        <v>17.469999000000001</v>
      </c>
      <c r="C318" s="15">
        <f t="shared" si="1037"/>
        <v>0</v>
      </c>
    </row>
    <row r="319" spans="1:3" x14ac:dyDescent="0.25">
      <c r="A319" s="8">
        <v>42331</v>
      </c>
      <c r="B319" s="22">
        <v>17.469999000000001</v>
      </c>
      <c r="C319" s="15">
        <f t="shared" si="1037"/>
        <v>-1.0250716474326588E-2</v>
      </c>
    </row>
    <row r="320" spans="1:3" x14ac:dyDescent="0.25">
      <c r="A320" s="8">
        <v>42328</v>
      </c>
      <c r="B320" s="22">
        <v>17.649999999999999</v>
      </c>
      <c r="C320" s="15">
        <f t="shared" si="1037"/>
        <v>-2.2637813214989935E-3</v>
      </c>
    </row>
    <row r="321" spans="1:3" x14ac:dyDescent="0.25">
      <c r="A321" s="8">
        <v>42327</v>
      </c>
      <c r="B321" s="22">
        <v>17.690000999999999</v>
      </c>
      <c r="C321" s="15">
        <f t="shared" si="1037"/>
        <v>-8.4435624510585793E-3</v>
      </c>
    </row>
    <row r="322" spans="1:3" x14ac:dyDescent="0.25">
      <c r="A322" s="8">
        <v>42326</v>
      </c>
      <c r="B322" s="22">
        <v>17.84</v>
      </c>
      <c r="C322" s="15">
        <f t="shared" si="1037"/>
        <v>2.3824155727506451E-2</v>
      </c>
    </row>
    <row r="323" spans="1:3" x14ac:dyDescent="0.25">
      <c r="A323" s="8">
        <v>42325</v>
      </c>
      <c r="B323" s="22">
        <v>17.420000000000002</v>
      </c>
      <c r="C323" s="15">
        <f t="shared" si="1037"/>
        <v>-5.7388810757269505E-4</v>
      </c>
    </row>
    <row r="324" spans="1:3" x14ac:dyDescent="0.25">
      <c r="A324" s="8">
        <v>42324</v>
      </c>
      <c r="B324" s="22">
        <v>17.43</v>
      </c>
      <c r="C324" s="15">
        <f t="shared" ref="C324:C387" si="1038">LN(B324/B325)</f>
        <v>1.3283417572988988E-2</v>
      </c>
    </row>
    <row r="325" spans="1:3" x14ac:dyDescent="0.25">
      <c r="A325" s="8">
        <v>42321</v>
      </c>
      <c r="B325" s="22">
        <v>17.200001</v>
      </c>
      <c r="C325" s="15">
        <f t="shared" si="1038"/>
        <v>-9.8351958645951313E-3</v>
      </c>
    </row>
    <row r="326" spans="1:3" x14ac:dyDescent="0.25">
      <c r="A326" s="8">
        <v>42320</v>
      </c>
      <c r="B326" s="22">
        <v>17.370000999999998</v>
      </c>
      <c r="C326" s="15">
        <f t="shared" si="1038"/>
        <v>-2.1640878097889057E-2</v>
      </c>
    </row>
    <row r="327" spans="1:3" x14ac:dyDescent="0.25">
      <c r="A327" s="8">
        <v>42319</v>
      </c>
      <c r="B327" s="22">
        <v>17.75</v>
      </c>
      <c r="C327" s="15">
        <f t="shared" si="1038"/>
        <v>-5.6179923042233727E-3</v>
      </c>
    </row>
    <row r="328" spans="1:3" x14ac:dyDescent="0.25">
      <c r="A328" s="8">
        <v>42318</v>
      </c>
      <c r="B328" s="22">
        <v>17.850000000000001</v>
      </c>
      <c r="C328" s="15">
        <f t="shared" si="1038"/>
        <v>9.5694510161508928E-3</v>
      </c>
    </row>
    <row r="329" spans="1:3" x14ac:dyDescent="0.25">
      <c r="A329" s="8">
        <v>42317</v>
      </c>
      <c r="B329" s="22">
        <v>17.68</v>
      </c>
      <c r="C329" s="15">
        <f t="shared" si="1038"/>
        <v>-1.5156113435095393E-2</v>
      </c>
    </row>
    <row r="330" spans="1:3" x14ac:dyDescent="0.25">
      <c r="A330" s="8">
        <v>42314</v>
      </c>
      <c r="B330" s="22">
        <v>17.950001</v>
      </c>
      <c r="C330" s="15">
        <f t="shared" si="1038"/>
        <v>3.6305859226551503E-2</v>
      </c>
    </row>
    <row r="331" spans="1:3" x14ac:dyDescent="0.25">
      <c r="A331" s="8">
        <v>42313</v>
      </c>
      <c r="B331" s="22">
        <v>17.309999000000001</v>
      </c>
      <c r="C331" s="15">
        <f t="shared" si="1038"/>
        <v>1.7482905010270798E-2</v>
      </c>
    </row>
    <row r="332" spans="1:3" x14ac:dyDescent="0.25">
      <c r="A332" s="8">
        <v>42312</v>
      </c>
      <c r="B332" s="22">
        <v>17.010000000000002</v>
      </c>
      <c r="C332" s="15">
        <f t="shared" si="1038"/>
        <v>-9.9445101483388396E-3</v>
      </c>
    </row>
    <row r="333" spans="1:3" x14ac:dyDescent="0.25">
      <c r="A333" s="8">
        <v>42311</v>
      </c>
      <c r="B333" s="22">
        <v>17.18</v>
      </c>
      <c r="C333" s="15">
        <f t="shared" si="1038"/>
        <v>7.0094331092249492E-3</v>
      </c>
    </row>
    <row r="334" spans="1:3" x14ac:dyDescent="0.25">
      <c r="A334" s="8">
        <v>42310</v>
      </c>
      <c r="B334" s="22">
        <v>17.059999000000001</v>
      </c>
      <c r="C334" s="15">
        <f t="shared" si="1038"/>
        <v>1.6548722813070432E-2</v>
      </c>
    </row>
    <row r="335" spans="1:3" x14ac:dyDescent="0.25">
      <c r="A335" s="8">
        <v>42307</v>
      </c>
      <c r="B335" s="22">
        <v>16.780000999999999</v>
      </c>
      <c r="C335" s="15">
        <f t="shared" si="1038"/>
        <v>-1.8305736493685554E-2</v>
      </c>
    </row>
    <row r="336" spans="1:3" x14ac:dyDescent="0.25">
      <c r="A336" s="8">
        <v>42306</v>
      </c>
      <c r="B336" s="22">
        <v>17.09</v>
      </c>
      <c r="C336" s="15">
        <f t="shared" si="1038"/>
        <v>-1.1056324118778637E-2</v>
      </c>
    </row>
    <row r="337" spans="1:3" x14ac:dyDescent="0.25">
      <c r="A337" s="8">
        <v>42305</v>
      </c>
      <c r="B337" s="22">
        <v>17.280000999999999</v>
      </c>
      <c r="C337" s="15">
        <f t="shared" si="1038"/>
        <v>5.2268486416125484E-2</v>
      </c>
    </row>
    <row r="338" spans="1:3" x14ac:dyDescent="0.25">
      <c r="A338" s="8">
        <v>42304</v>
      </c>
      <c r="B338" s="22">
        <v>16.399999999999999</v>
      </c>
      <c r="C338" s="15">
        <f t="shared" si="1038"/>
        <v>-6.6849231018840964E-3</v>
      </c>
    </row>
    <row r="339" spans="1:3" x14ac:dyDescent="0.25">
      <c r="A339" s="8">
        <v>42303</v>
      </c>
      <c r="B339" s="22">
        <v>16.510000000000002</v>
      </c>
      <c r="C339" s="15">
        <f t="shared" si="1038"/>
        <v>-6.0551016079520513E-4</v>
      </c>
    </row>
    <row r="340" spans="1:3" x14ac:dyDescent="0.25">
      <c r="A340" s="8">
        <v>42300</v>
      </c>
      <c r="B340" s="22">
        <v>16.52</v>
      </c>
      <c r="C340" s="15">
        <f t="shared" si="1038"/>
        <v>2.2032714999882706E-2</v>
      </c>
    </row>
    <row r="341" spans="1:3" x14ac:dyDescent="0.25">
      <c r="A341" s="8">
        <v>42299</v>
      </c>
      <c r="B341" s="22">
        <v>16.16</v>
      </c>
      <c r="C341" s="15">
        <f t="shared" si="1038"/>
        <v>1.6219943866763474E-2</v>
      </c>
    </row>
    <row r="342" spans="1:3" x14ac:dyDescent="0.25">
      <c r="A342" s="8">
        <v>42298</v>
      </c>
      <c r="B342" s="22">
        <v>15.9</v>
      </c>
      <c r="C342" s="15">
        <f t="shared" si="1038"/>
        <v>-1.8692194740545693E-2</v>
      </c>
    </row>
    <row r="343" spans="1:3" x14ac:dyDescent="0.25">
      <c r="A343" s="8">
        <v>42297</v>
      </c>
      <c r="B343" s="22">
        <v>16.200001</v>
      </c>
      <c r="C343" s="15">
        <f t="shared" si="1038"/>
        <v>3.7107030827995052E-3</v>
      </c>
    </row>
    <row r="344" spans="1:3" x14ac:dyDescent="0.25">
      <c r="A344" s="8">
        <v>42296</v>
      </c>
      <c r="B344" s="22">
        <v>16.139999</v>
      </c>
      <c r="C344" s="15">
        <f t="shared" si="1038"/>
        <v>1.2398017707125071E-3</v>
      </c>
    </row>
    <row r="345" spans="1:3" x14ac:dyDescent="0.25">
      <c r="A345" s="8">
        <v>42293</v>
      </c>
      <c r="B345" s="22">
        <v>16.120000999999998</v>
      </c>
      <c r="C345" s="15">
        <f t="shared" si="1038"/>
        <v>-4.333030342844651E-3</v>
      </c>
    </row>
    <row r="346" spans="1:3" x14ac:dyDescent="0.25">
      <c r="A346" s="8">
        <v>42292</v>
      </c>
      <c r="B346" s="22">
        <v>16.190000999999999</v>
      </c>
      <c r="C346" s="15">
        <f t="shared" si="1038"/>
        <v>3.456209433889916E-2</v>
      </c>
    </row>
    <row r="347" spans="1:3" x14ac:dyDescent="0.25">
      <c r="A347" s="8">
        <v>42291</v>
      </c>
      <c r="B347" s="22">
        <v>15.64</v>
      </c>
      <c r="C347" s="15">
        <f t="shared" si="1038"/>
        <v>7.7022203620923033E-3</v>
      </c>
    </row>
    <row r="348" spans="1:3" x14ac:dyDescent="0.25">
      <c r="A348" s="8">
        <v>42290</v>
      </c>
      <c r="B348" s="22">
        <v>15.52</v>
      </c>
      <c r="C348" s="15">
        <f t="shared" si="1038"/>
        <v>0</v>
      </c>
    </row>
    <row r="349" spans="1:3" x14ac:dyDescent="0.25">
      <c r="A349" s="8">
        <v>42289</v>
      </c>
      <c r="B349" s="22">
        <v>15.52</v>
      </c>
      <c r="C349" s="15">
        <f t="shared" si="1038"/>
        <v>-3.8585256875295227E-3</v>
      </c>
    </row>
    <row r="350" spans="1:3" x14ac:dyDescent="0.25">
      <c r="A350" s="8">
        <v>42286</v>
      </c>
      <c r="B350" s="22">
        <v>15.58</v>
      </c>
      <c r="C350" s="15">
        <f t="shared" si="1038"/>
        <v>-1.085232482903987E-2</v>
      </c>
    </row>
    <row r="351" spans="1:3" x14ac:dyDescent="0.25">
      <c r="A351" s="8">
        <v>42285</v>
      </c>
      <c r="B351" s="22">
        <v>15.75</v>
      </c>
      <c r="C351" s="15">
        <f t="shared" si="1038"/>
        <v>0</v>
      </c>
    </row>
    <row r="352" spans="1:3" x14ac:dyDescent="0.25">
      <c r="A352" s="8">
        <v>42284</v>
      </c>
      <c r="B352" s="22">
        <v>15.75</v>
      </c>
      <c r="C352" s="15">
        <f t="shared" si="1038"/>
        <v>3.8167985267008112E-3</v>
      </c>
    </row>
    <row r="353" spans="1:3" x14ac:dyDescent="0.25">
      <c r="A353" s="8">
        <v>42283</v>
      </c>
      <c r="B353" s="22">
        <v>15.69</v>
      </c>
      <c r="C353" s="15">
        <f t="shared" si="1038"/>
        <v>0</v>
      </c>
    </row>
    <row r="354" spans="1:3" x14ac:dyDescent="0.25">
      <c r="A354" s="8">
        <v>42282</v>
      </c>
      <c r="B354" s="22">
        <v>15.69</v>
      </c>
      <c r="C354" s="15">
        <f t="shared" si="1038"/>
        <v>1.9955602667443135E-2</v>
      </c>
    </row>
    <row r="355" spans="1:3" x14ac:dyDescent="0.25">
      <c r="A355" s="8">
        <v>42279</v>
      </c>
      <c r="B355" s="22">
        <v>15.38</v>
      </c>
      <c r="C355" s="15">
        <f t="shared" si="1038"/>
        <v>-1.0992674547745249E-2</v>
      </c>
    </row>
    <row r="356" spans="1:3" x14ac:dyDescent="0.25">
      <c r="A356" s="8">
        <v>42278</v>
      </c>
      <c r="B356" s="22">
        <v>15.55</v>
      </c>
      <c r="C356" s="15">
        <f t="shared" si="1038"/>
        <v>-1.9274018173590136E-3</v>
      </c>
    </row>
    <row r="357" spans="1:3" x14ac:dyDescent="0.25">
      <c r="A357" s="8">
        <v>42277</v>
      </c>
      <c r="B357" s="22">
        <v>15.58</v>
      </c>
      <c r="C357" s="15">
        <f t="shared" si="1038"/>
        <v>1.4872566409395964E-2</v>
      </c>
    </row>
    <row r="358" spans="1:3" x14ac:dyDescent="0.25">
      <c r="A358" s="8">
        <v>42276</v>
      </c>
      <c r="B358" s="22">
        <v>15.35</v>
      </c>
      <c r="C358" s="15">
        <f t="shared" si="1038"/>
        <v>-7.787190551768677E-3</v>
      </c>
    </row>
    <row r="359" spans="1:3" x14ac:dyDescent="0.25">
      <c r="A359" s="8">
        <v>42275</v>
      </c>
      <c r="B359" s="22">
        <v>15.47</v>
      </c>
      <c r="C359" s="15">
        <f t="shared" si="1038"/>
        <v>-2.6787315963649843E-2</v>
      </c>
    </row>
    <row r="360" spans="1:3" x14ac:dyDescent="0.25">
      <c r="A360" s="8">
        <v>42272</v>
      </c>
      <c r="B360" s="22">
        <v>15.89</v>
      </c>
      <c r="C360" s="15">
        <f t="shared" si="1038"/>
        <v>2.1629341923381517E-2</v>
      </c>
    </row>
    <row r="361" spans="1:3" x14ac:dyDescent="0.25">
      <c r="A361" s="8">
        <v>42271</v>
      </c>
      <c r="B361" s="22">
        <v>15.55</v>
      </c>
      <c r="C361" s="15">
        <f t="shared" si="1038"/>
        <v>-1.0873148375817317E-2</v>
      </c>
    </row>
    <row r="362" spans="1:3" x14ac:dyDescent="0.25">
      <c r="A362" s="8">
        <v>42270</v>
      </c>
      <c r="B362" s="22">
        <v>15.72</v>
      </c>
      <c r="C362" s="15">
        <f t="shared" si="1038"/>
        <v>9.5878011551536121E-3</v>
      </c>
    </row>
    <row r="363" spans="1:3" x14ac:dyDescent="0.25">
      <c r="A363" s="8">
        <v>42269</v>
      </c>
      <c r="B363" s="22">
        <v>15.57</v>
      </c>
      <c r="C363" s="15">
        <f t="shared" si="1038"/>
        <v>-8.3147265083552985E-3</v>
      </c>
    </row>
    <row r="364" spans="1:3" x14ac:dyDescent="0.25">
      <c r="A364" s="8">
        <v>42268</v>
      </c>
      <c r="B364" s="22">
        <v>15.7</v>
      </c>
      <c r="C364" s="15">
        <f t="shared" si="1038"/>
        <v>8.957193604016752E-3</v>
      </c>
    </row>
    <row r="365" spans="1:3" x14ac:dyDescent="0.25">
      <c r="A365" s="8">
        <v>42265</v>
      </c>
      <c r="B365" s="22">
        <v>15.56</v>
      </c>
      <c r="C365" s="15">
        <f t="shared" si="1038"/>
        <v>-1.9096697456456362E-2</v>
      </c>
    </row>
    <row r="366" spans="1:3" x14ac:dyDescent="0.25">
      <c r="A366" s="8">
        <v>42264</v>
      </c>
      <c r="B366" s="22">
        <v>15.86</v>
      </c>
      <c r="C366" s="15">
        <f t="shared" si="1038"/>
        <v>-2.9203690775671795E-2</v>
      </c>
    </row>
    <row r="367" spans="1:3" x14ac:dyDescent="0.25">
      <c r="A367" s="8">
        <v>42263</v>
      </c>
      <c r="B367" s="22">
        <v>16.329999999999998</v>
      </c>
      <c r="C367" s="15">
        <f t="shared" si="1038"/>
        <v>1.2255516615313929E-3</v>
      </c>
    </row>
    <row r="368" spans="1:3" x14ac:dyDescent="0.25">
      <c r="A368" s="8">
        <v>42262</v>
      </c>
      <c r="B368" s="22">
        <v>16.309999000000001</v>
      </c>
      <c r="C368" s="15">
        <f t="shared" si="1038"/>
        <v>2.1692763299179563E-2</v>
      </c>
    </row>
    <row r="369" spans="1:3" x14ac:dyDescent="0.25">
      <c r="A369" s="8">
        <v>42261</v>
      </c>
      <c r="B369" s="22">
        <v>15.96</v>
      </c>
      <c r="C369" s="15">
        <f t="shared" si="1038"/>
        <v>-5.0000727608433757E-3</v>
      </c>
    </row>
    <row r="370" spans="1:3" x14ac:dyDescent="0.25">
      <c r="A370" s="8">
        <v>42258</v>
      </c>
      <c r="B370" s="22">
        <v>16.040001</v>
      </c>
      <c r="C370" s="15">
        <f t="shared" si="1038"/>
        <v>0</v>
      </c>
    </row>
    <row r="371" spans="1:3" x14ac:dyDescent="0.25">
      <c r="A371" s="8">
        <v>42257</v>
      </c>
      <c r="B371" s="22">
        <v>16.040001</v>
      </c>
      <c r="C371" s="15">
        <f t="shared" si="1038"/>
        <v>8.7665555563203931E-3</v>
      </c>
    </row>
    <row r="372" spans="1:3" x14ac:dyDescent="0.25">
      <c r="A372" s="8">
        <v>42256</v>
      </c>
      <c r="B372" s="22">
        <v>15.9</v>
      </c>
      <c r="C372" s="15">
        <f t="shared" si="1038"/>
        <v>-1.6219943866763495E-2</v>
      </c>
    </row>
    <row r="373" spans="1:3" x14ac:dyDescent="0.25">
      <c r="A373" s="8">
        <v>42255</v>
      </c>
      <c r="B373" s="22">
        <v>16.16</v>
      </c>
      <c r="C373" s="15">
        <f t="shared" si="1038"/>
        <v>3.2068136106787014E-2</v>
      </c>
    </row>
    <row r="374" spans="1:3" x14ac:dyDescent="0.25">
      <c r="A374" s="8">
        <v>42251</v>
      </c>
      <c r="B374" s="22">
        <v>15.65</v>
      </c>
      <c r="C374" s="15">
        <f t="shared" si="1038"/>
        <v>-1.8360756375906652E-2</v>
      </c>
    </row>
    <row r="375" spans="1:3" x14ac:dyDescent="0.25">
      <c r="A375" s="8">
        <v>42250</v>
      </c>
      <c r="B375" s="22">
        <v>15.94</v>
      </c>
      <c r="C375" s="15">
        <f t="shared" si="1038"/>
        <v>5.6621730387792805E-3</v>
      </c>
    </row>
    <row r="376" spans="1:3" x14ac:dyDescent="0.25">
      <c r="A376" s="8">
        <v>42249</v>
      </c>
      <c r="B376" s="22">
        <v>15.85</v>
      </c>
      <c r="C376" s="15">
        <f t="shared" si="1038"/>
        <v>1.7181459880687294E-2</v>
      </c>
    </row>
    <row r="377" spans="1:3" x14ac:dyDescent="0.25">
      <c r="A377" s="8">
        <v>42248</v>
      </c>
      <c r="B377" s="22">
        <v>15.58</v>
      </c>
      <c r="C377" s="15">
        <f t="shared" si="1038"/>
        <v>-4.7628048989254587E-2</v>
      </c>
    </row>
    <row r="378" spans="1:3" x14ac:dyDescent="0.25">
      <c r="A378" s="8">
        <v>42247</v>
      </c>
      <c r="B378" s="22">
        <v>16.34</v>
      </c>
      <c r="C378" s="15">
        <f t="shared" si="1038"/>
        <v>-1.2233028674367163E-3</v>
      </c>
    </row>
    <row r="379" spans="1:3" x14ac:dyDescent="0.25">
      <c r="A379" s="8">
        <v>42244</v>
      </c>
      <c r="B379" s="22">
        <v>16.360001</v>
      </c>
      <c r="C379" s="15">
        <f t="shared" si="1038"/>
        <v>-4.8780581559889902E-3</v>
      </c>
    </row>
    <row r="380" spans="1:3" x14ac:dyDescent="0.25">
      <c r="A380" s="8">
        <v>42243</v>
      </c>
      <c r="B380" s="22">
        <v>16.440000999999999</v>
      </c>
      <c r="C380" s="15">
        <f t="shared" si="1038"/>
        <v>2.3385804203169453E-2</v>
      </c>
    </row>
    <row r="381" spans="1:3" x14ac:dyDescent="0.25">
      <c r="A381" s="8">
        <v>42242</v>
      </c>
      <c r="B381" s="22">
        <v>16.059999000000001</v>
      </c>
      <c r="C381" s="15">
        <f t="shared" si="1038"/>
        <v>5.1096620395802192E-2</v>
      </c>
    </row>
    <row r="382" spans="1:3" x14ac:dyDescent="0.25">
      <c r="A382" s="8">
        <v>42241</v>
      </c>
      <c r="B382" s="22">
        <v>15.26</v>
      </c>
      <c r="C382" s="15">
        <f t="shared" si="1038"/>
        <v>-1.9639940846599437E-3</v>
      </c>
    </row>
    <row r="383" spans="1:3" x14ac:dyDescent="0.25">
      <c r="A383" s="8">
        <v>42240</v>
      </c>
      <c r="B383" s="22">
        <v>15.29</v>
      </c>
      <c r="C383" s="15">
        <f t="shared" si="1038"/>
        <v>-5.1620252049446487E-2</v>
      </c>
    </row>
    <row r="384" spans="1:3" x14ac:dyDescent="0.25">
      <c r="A384" s="8">
        <v>42237</v>
      </c>
      <c r="B384" s="22">
        <v>16.100000000000001</v>
      </c>
      <c r="C384" s="15">
        <f t="shared" si="1038"/>
        <v>-3.7786275857524053E-2</v>
      </c>
    </row>
    <row r="385" spans="1:3" x14ac:dyDescent="0.25">
      <c r="A385" s="8">
        <v>42236</v>
      </c>
      <c r="B385" s="22">
        <v>16.719999000000001</v>
      </c>
      <c r="C385" s="15">
        <f t="shared" si="1038"/>
        <v>-4.3306945289744513E-2</v>
      </c>
    </row>
    <row r="386" spans="1:3" x14ac:dyDescent="0.25">
      <c r="A386" s="8">
        <v>42235</v>
      </c>
      <c r="B386" s="22">
        <v>17.459999</v>
      </c>
      <c r="C386" s="15">
        <f t="shared" si="1038"/>
        <v>-1.3087071563118816E-2</v>
      </c>
    </row>
    <row r="387" spans="1:3" x14ac:dyDescent="0.25">
      <c r="A387" s="8">
        <v>42234</v>
      </c>
      <c r="B387" s="22">
        <v>17.690000999999999</v>
      </c>
      <c r="C387" s="15">
        <f t="shared" si="1038"/>
        <v>-4.512077465755238E-3</v>
      </c>
    </row>
    <row r="388" spans="1:3" x14ac:dyDescent="0.25">
      <c r="A388" s="8">
        <v>42233</v>
      </c>
      <c r="B388" s="22">
        <v>17.77</v>
      </c>
      <c r="C388" s="15">
        <f t="shared" ref="C388:C451" si="1039">LN(B388/B389)</f>
        <v>3.946946089602929E-3</v>
      </c>
    </row>
    <row r="389" spans="1:3" x14ac:dyDescent="0.25">
      <c r="A389" s="8">
        <v>42230</v>
      </c>
      <c r="B389" s="22">
        <v>17.700001</v>
      </c>
      <c r="C389" s="15">
        <f t="shared" si="1039"/>
        <v>4.5300188152362225E-3</v>
      </c>
    </row>
    <row r="390" spans="1:3" x14ac:dyDescent="0.25">
      <c r="A390" s="8">
        <v>42229</v>
      </c>
      <c r="B390" s="22">
        <v>17.620000999999998</v>
      </c>
      <c r="C390" s="15">
        <f t="shared" si="1039"/>
        <v>5.6915917534753786E-3</v>
      </c>
    </row>
    <row r="391" spans="1:3" x14ac:dyDescent="0.25">
      <c r="A391" s="8">
        <v>42228</v>
      </c>
      <c r="B391" s="22">
        <v>17.52</v>
      </c>
      <c r="C391" s="15">
        <f t="shared" si="1039"/>
        <v>-1.5293472380851533E-2</v>
      </c>
    </row>
    <row r="392" spans="1:3" x14ac:dyDescent="0.25">
      <c r="A392" s="8">
        <v>42227</v>
      </c>
      <c r="B392" s="22">
        <v>17.790001</v>
      </c>
      <c r="C392" s="15">
        <f t="shared" si="1039"/>
        <v>-1.395501217775171E-2</v>
      </c>
    </row>
    <row r="393" spans="1:3" x14ac:dyDescent="0.25">
      <c r="A393" s="8">
        <v>42226</v>
      </c>
      <c r="B393" s="22">
        <v>18.040001</v>
      </c>
      <c r="C393" s="15">
        <f t="shared" si="1039"/>
        <v>1.620605414542373E-2</v>
      </c>
    </row>
    <row r="394" spans="1:3" x14ac:dyDescent="0.25">
      <c r="A394" s="8">
        <v>42223</v>
      </c>
      <c r="B394" s="22">
        <v>17.75</v>
      </c>
      <c r="C394" s="15">
        <f t="shared" si="1039"/>
        <v>-3.3745252319126394E-3</v>
      </c>
    </row>
    <row r="395" spans="1:3" x14ac:dyDescent="0.25">
      <c r="A395" s="8">
        <v>42222</v>
      </c>
      <c r="B395" s="22">
        <v>17.809999000000001</v>
      </c>
      <c r="C395" s="15">
        <f t="shared" si="1039"/>
        <v>-3.3633439777066188E-3</v>
      </c>
    </row>
    <row r="396" spans="1:3" x14ac:dyDescent="0.25">
      <c r="A396" s="8">
        <v>42221</v>
      </c>
      <c r="B396" s="22">
        <v>17.870000999999998</v>
      </c>
      <c r="C396" s="15">
        <f t="shared" si="1039"/>
        <v>3.9249840127814108E-3</v>
      </c>
    </row>
    <row r="397" spans="1:3" x14ac:dyDescent="0.25">
      <c r="A397" s="8">
        <v>42220</v>
      </c>
      <c r="B397" s="22">
        <v>17.799999</v>
      </c>
      <c r="C397" s="15">
        <f t="shared" si="1039"/>
        <v>1.6867589517025601E-3</v>
      </c>
    </row>
    <row r="398" spans="1:3" x14ac:dyDescent="0.25">
      <c r="A398" s="8">
        <v>42219</v>
      </c>
      <c r="B398" s="22">
        <v>17.77</v>
      </c>
      <c r="C398" s="15">
        <f t="shared" si="1039"/>
        <v>-6.1710716503950271E-3</v>
      </c>
    </row>
    <row r="399" spans="1:3" x14ac:dyDescent="0.25">
      <c r="A399" s="8">
        <v>42216</v>
      </c>
      <c r="B399" s="22">
        <v>17.879999000000002</v>
      </c>
      <c r="C399" s="15">
        <f t="shared" si="1039"/>
        <v>-1.3885255792605243E-2</v>
      </c>
    </row>
    <row r="400" spans="1:3" x14ac:dyDescent="0.25">
      <c r="A400" s="8">
        <v>42215</v>
      </c>
      <c r="B400" s="22">
        <v>18.129999000000002</v>
      </c>
      <c r="C400" s="15">
        <f t="shared" si="1039"/>
        <v>-1.6534035635869704E-3</v>
      </c>
    </row>
    <row r="401" spans="1:3" x14ac:dyDescent="0.25">
      <c r="A401" s="8">
        <v>42214</v>
      </c>
      <c r="B401" s="22">
        <v>18.16</v>
      </c>
      <c r="C401" s="15">
        <f t="shared" si="1039"/>
        <v>1.5538659356192213E-2</v>
      </c>
    </row>
    <row r="402" spans="1:3" x14ac:dyDescent="0.25">
      <c r="A402" s="8">
        <v>42213</v>
      </c>
      <c r="B402" s="22">
        <v>17.879999000000002</v>
      </c>
      <c r="C402" s="15">
        <f t="shared" si="1039"/>
        <v>1.1814427485349737E-2</v>
      </c>
    </row>
    <row r="403" spans="1:3" x14ac:dyDescent="0.25">
      <c r="A403" s="8">
        <v>42212</v>
      </c>
      <c r="B403" s="22">
        <v>17.670000000000002</v>
      </c>
      <c r="C403" s="15">
        <f t="shared" si="1039"/>
        <v>-1.2932426515104128E-2</v>
      </c>
    </row>
    <row r="404" spans="1:3" x14ac:dyDescent="0.25">
      <c r="A404" s="8">
        <v>42209</v>
      </c>
      <c r="B404" s="22">
        <v>17.899999999999999</v>
      </c>
      <c r="C404" s="15">
        <f t="shared" si="1039"/>
        <v>-1.5521375902623577E-2</v>
      </c>
    </row>
    <row r="405" spans="1:3" x14ac:dyDescent="0.25">
      <c r="A405" s="8">
        <v>42208</v>
      </c>
      <c r="B405" s="22">
        <v>18.18</v>
      </c>
      <c r="C405" s="15">
        <f t="shared" si="1039"/>
        <v>-1.4742335937743944E-2</v>
      </c>
    </row>
    <row r="406" spans="1:3" x14ac:dyDescent="0.25">
      <c r="A406" s="8">
        <v>42207</v>
      </c>
      <c r="B406" s="22">
        <v>18.450001</v>
      </c>
      <c r="C406" s="15">
        <f t="shared" si="1039"/>
        <v>2.0258069723046338E-2</v>
      </c>
    </row>
    <row r="407" spans="1:3" x14ac:dyDescent="0.25">
      <c r="A407" s="8">
        <v>42206</v>
      </c>
      <c r="B407" s="22">
        <v>18.079999999999998</v>
      </c>
      <c r="C407" s="15">
        <f t="shared" si="1039"/>
        <v>-2.2100008384392891E-3</v>
      </c>
    </row>
    <row r="408" spans="1:3" x14ac:dyDescent="0.25">
      <c r="A408" s="8">
        <v>42205</v>
      </c>
      <c r="B408" s="22">
        <v>18.120000999999998</v>
      </c>
      <c r="C408" s="15">
        <f t="shared" si="1039"/>
        <v>1.1044175306894584E-3</v>
      </c>
    </row>
    <row r="409" spans="1:3" x14ac:dyDescent="0.25">
      <c r="A409" s="8">
        <v>42202</v>
      </c>
      <c r="B409" s="22">
        <v>18.100000000000001</v>
      </c>
      <c r="C409" s="15">
        <f t="shared" si="1039"/>
        <v>8.3217676271873531E-3</v>
      </c>
    </row>
    <row r="410" spans="1:3" x14ac:dyDescent="0.25">
      <c r="A410" s="8">
        <v>42201</v>
      </c>
      <c r="B410" s="22">
        <v>17.950001</v>
      </c>
      <c r="C410" s="15">
        <f t="shared" si="1039"/>
        <v>1.5156113435095368E-2</v>
      </c>
    </row>
    <row r="411" spans="1:3" x14ac:dyDescent="0.25">
      <c r="A411" s="8">
        <v>42200</v>
      </c>
      <c r="B411" s="22">
        <v>17.68</v>
      </c>
      <c r="C411" s="15">
        <f t="shared" si="1039"/>
        <v>3.1602803250586571E-2</v>
      </c>
    </row>
    <row r="412" spans="1:3" x14ac:dyDescent="0.25">
      <c r="A412" s="8">
        <v>42199</v>
      </c>
      <c r="B412" s="22">
        <v>17.129999000000002</v>
      </c>
      <c r="C412" s="15">
        <f t="shared" si="1039"/>
        <v>6.4421308136826325E-3</v>
      </c>
    </row>
    <row r="413" spans="1:3" x14ac:dyDescent="0.25">
      <c r="A413" s="8">
        <v>42198</v>
      </c>
      <c r="B413" s="22">
        <v>17.02</v>
      </c>
      <c r="C413" s="15">
        <f t="shared" si="1039"/>
        <v>1.8980343842280815E-2</v>
      </c>
    </row>
    <row r="414" spans="1:3" x14ac:dyDescent="0.25">
      <c r="A414" s="8">
        <v>42195</v>
      </c>
      <c r="B414" s="22">
        <v>16.700001</v>
      </c>
      <c r="C414" s="15">
        <f t="shared" si="1039"/>
        <v>1.3261254821621469E-2</v>
      </c>
    </row>
    <row r="415" spans="1:3" x14ac:dyDescent="0.25">
      <c r="A415" s="8">
        <v>42194</v>
      </c>
      <c r="B415" s="22">
        <v>16.48</v>
      </c>
      <c r="C415" s="15">
        <f t="shared" si="1039"/>
        <v>1.4054615705579178E-2</v>
      </c>
    </row>
    <row r="416" spans="1:3" x14ac:dyDescent="0.25">
      <c r="A416" s="8">
        <v>42193</v>
      </c>
      <c r="B416" s="22">
        <v>16.25</v>
      </c>
      <c r="C416" s="15">
        <f t="shared" si="1039"/>
        <v>-2.6716888814112778E-2</v>
      </c>
    </row>
    <row r="417" spans="1:3" x14ac:dyDescent="0.25">
      <c r="A417" s="8">
        <v>42192</v>
      </c>
      <c r="B417" s="22">
        <v>16.690000999999999</v>
      </c>
      <c r="C417" s="15">
        <f t="shared" si="1039"/>
        <v>-1.4867950665924504E-2</v>
      </c>
    </row>
    <row r="418" spans="1:3" x14ac:dyDescent="0.25">
      <c r="A418" s="8">
        <v>42191</v>
      </c>
      <c r="B418" s="22">
        <v>16.940000999999999</v>
      </c>
      <c r="C418" s="15">
        <f t="shared" si="1039"/>
        <v>-5.2988051387173893E-3</v>
      </c>
    </row>
    <row r="419" spans="1:3" x14ac:dyDescent="0.25">
      <c r="A419" s="8">
        <v>42187</v>
      </c>
      <c r="B419" s="22">
        <v>17.030000999999999</v>
      </c>
      <c r="C419" s="15">
        <f t="shared" si="1039"/>
        <v>-1.1094887533072717E-2</v>
      </c>
    </row>
    <row r="420" spans="1:3" x14ac:dyDescent="0.25">
      <c r="A420" s="8">
        <v>42186</v>
      </c>
      <c r="B420" s="22">
        <v>17.219999000000001</v>
      </c>
      <c r="C420" s="15">
        <f t="shared" si="1039"/>
        <v>1.1682317782345802E-2</v>
      </c>
    </row>
    <row r="421" spans="1:3" x14ac:dyDescent="0.25">
      <c r="A421" s="8">
        <v>42185</v>
      </c>
      <c r="B421" s="22">
        <v>17.02</v>
      </c>
      <c r="C421" s="15">
        <f t="shared" si="1039"/>
        <v>7.6674515321521969E-3</v>
      </c>
    </row>
    <row r="422" spans="1:3" x14ac:dyDescent="0.25">
      <c r="A422" s="8">
        <v>42184</v>
      </c>
      <c r="B422" s="22">
        <v>16.889999</v>
      </c>
      <c r="C422" s="15">
        <f t="shared" si="1039"/>
        <v>-3.0323082167021849E-2</v>
      </c>
    </row>
    <row r="423" spans="1:3" x14ac:dyDescent="0.25">
      <c r="A423" s="8">
        <v>42181</v>
      </c>
      <c r="B423" s="22">
        <v>17.41</v>
      </c>
      <c r="C423" s="15">
        <f t="shared" si="1039"/>
        <v>2.3001159565619669E-3</v>
      </c>
    </row>
    <row r="424" spans="1:3" x14ac:dyDescent="0.25">
      <c r="A424" s="8">
        <v>42180</v>
      </c>
      <c r="B424" s="22">
        <v>17.370000999999998</v>
      </c>
      <c r="C424" s="15">
        <f t="shared" si="1039"/>
        <v>-6.8846512069749158E-3</v>
      </c>
    </row>
    <row r="425" spans="1:3" x14ac:dyDescent="0.25">
      <c r="A425" s="8">
        <v>42179</v>
      </c>
      <c r="B425" s="22">
        <v>17.489999999999998</v>
      </c>
      <c r="C425" s="15">
        <f t="shared" si="1039"/>
        <v>-1.0238997301094538E-2</v>
      </c>
    </row>
    <row r="426" spans="1:3" x14ac:dyDescent="0.25">
      <c r="A426" s="8">
        <v>42178</v>
      </c>
      <c r="B426" s="22">
        <v>17.670000000000002</v>
      </c>
      <c r="C426" s="15">
        <f t="shared" si="1039"/>
        <v>1.1383219426626037E-2</v>
      </c>
    </row>
    <row r="427" spans="1:3" x14ac:dyDescent="0.25">
      <c r="A427" s="8">
        <v>42177</v>
      </c>
      <c r="B427" s="22">
        <v>17.469999000000001</v>
      </c>
      <c r="C427" s="15">
        <f t="shared" si="1039"/>
        <v>1.7321391995594789E-2</v>
      </c>
    </row>
    <row r="428" spans="1:3" x14ac:dyDescent="0.25">
      <c r="A428" s="8">
        <v>42174</v>
      </c>
      <c r="B428" s="22">
        <v>17.170000000000002</v>
      </c>
      <c r="C428" s="15">
        <f t="shared" si="1039"/>
        <v>-1.2156387390460804E-2</v>
      </c>
    </row>
    <row r="429" spans="1:3" x14ac:dyDescent="0.25">
      <c r="A429" s="8">
        <v>42173</v>
      </c>
      <c r="B429" s="22">
        <v>17.379999000000002</v>
      </c>
      <c r="C429" s="15">
        <f t="shared" si="1039"/>
        <v>5.7542447630941134E-4</v>
      </c>
    </row>
    <row r="430" spans="1:3" x14ac:dyDescent="0.25">
      <c r="A430" s="8">
        <v>42172</v>
      </c>
      <c r="B430" s="22">
        <v>17.370000999999998</v>
      </c>
      <c r="C430" s="15">
        <f t="shared" si="1039"/>
        <v>-1.0309255108280468E-2</v>
      </c>
    </row>
    <row r="431" spans="1:3" x14ac:dyDescent="0.25">
      <c r="A431" s="8">
        <v>42171</v>
      </c>
      <c r="B431" s="22">
        <v>17.549999</v>
      </c>
      <c r="C431" s="15">
        <f t="shared" si="1039"/>
        <v>4.5688260268371131E-3</v>
      </c>
    </row>
    <row r="432" spans="1:3" x14ac:dyDescent="0.25">
      <c r="A432" s="8">
        <v>42170</v>
      </c>
      <c r="B432" s="22">
        <v>17.469999000000001</v>
      </c>
      <c r="C432" s="15">
        <f t="shared" si="1039"/>
        <v>-1.144222125531479E-3</v>
      </c>
    </row>
    <row r="433" spans="1:3" x14ac:dyDescent="0.25">
      <c r="A433" s="8">
        <v>42167</v>
      </c>
      <c r="B433" s="22">
        <v>17.489999999999998</v>
      </c>
      <c r="C433" s="15">
        <f t="shared" si="1039"/>
        <v>0</v>
      </c>
    </row>
    <row r="434" spans="1:3" x14ac:dyDescent="0.25">
      <c r="A434" s="8">
        <v>42166</v>
      </c>
      <c r="B434" s="22">
        <v>17.489999999999998</v>
      </c>
      <c r="C434" s="15">
        <f t="shared" si="1039"/>
        <v>-5.7012697189561907E-3</v>
      </c>
    </row>
    <row r="435" spans="1:3" x14ac:dyDescent="0.25">
      <c r="A435" s="8">
        <v>42165</v>
      </c>
      <c r="B435" s="22">
        <v>17.59</v>
      </c>
      <c r="C435" s="15">
        <f t="shared" si="1039"/>
        <v>1.6046247331425519E-2</v>
      </c>
    </row>
    <row r="436" spans="1:3" x14ac:dyDescent="0.25">
      <c r="A436" s="8">
        <v>42164</v>
      </c>
      <c r="B436" s="22">
        <v>17.309999000000001</v>
      </c>
      <c r="C436" s="15">
        <f t="shared" si="1039"/>
        <v>1.3376123057617527E-2</v>
      </c>
    </row>
    <row r="437" spans="1:3" x14ac:dyDescent="0.25">
      <c r="A437" s="8">
        <v>42163</v>
      </c>
      <c r="B437" s="22">
        <v>17.079999999999998</v>
      </c>
      <c r="C437" s="15">
        <f t="shared" si="1039"/>
        <v>-6.4196892076890475E-3</v>
      </c>
    </row>
    <row r="438" spans="1:3" x14ac:dyDescent="0.25">
      <c r="A438" s="8">
        <v>42160</v>
      </c>
      <c r="B438" s="22">
        <v>17.190000999999999</v>
      </c>
      <c r="C438" s="15">
        <f t="shared" si="1039"/>
        <v>2.4140116934298836E-2</v>
      </c>
    </row>
    <row r="439" spans="1:3" x14ac:dyDescent="0.25">
      <c r="A439" s="8">
        <v>42159</v>
      </c>
      <c r="B439" s="22">
        <v>16.780000999999999</v>
      </c>
      <c r="C439" s="15">
        <f t="shared" si="1039"/>
        <v>-8.8994355112299531E-3</v>
      </c>
    </row>
    <row r="440" spans="1:3" x14ac:dyDescent="0.25">
      <c r="A440" s="8">
        <v>42158</v>
      </c>
      <c r="B440" s="22">
        <v>16.93</v>
      </c>
      <c r="C440" s="15">
        <f t="shared" si="1039"/>
        <v>1.2481648297102469E-2</v>
      </c>
    </row>
    <row r="441" spans="1:3" x14ac:dyDescent="0.25">
      <c r="A441" s="8">
        <v>42157</v>
      </c>
      <c r="B441" s="22">
        <v>16.719999000000001</v>
      </c>
      <c r="C441" s="15">
        <f t="shared" si="1039"/>
        <v>1.0219506447832144E-2</v>
      </c>
    </row>
    <row r="442" spans="1:3" x14ac:dyDescent="0.25">
      <c r="A442" s="8">
        <v>42156</v>
      </c>
      <c r="B442" s="22">
        <v>16.549999</v>
      </c>
      <c r="C442" s="15">
        <f t="shared" si="1039"/>
        <v>3.025660493574331E-3</v>
      </c>
    </row>
    <row r="443" spans="1:3" x14ac:dyDescent="0.25">
      <c r="A443" s="8">
        <v>42153</v>
      </c>
      <c r="B443" s="22">
        <v>16.5</v>
      </c>
      <c r="C443" s="15">
        <f t="shared" si="1039"/>
        <v>-1.0250315856167831E-2</v>
      </c>
    </row>
    <row r="444" spans="1:3" x14ac:dyDescent="0.25">
      <c r="A444" s="8">
        <v>42152</v>
      </c>
      <c r="B444" s="22">
        <v>16.670000000000002</v>
      </c>
      <c r="C444" s="15">
        <f t="shared" si="1039"/>
        <v>-4.1903682986264628E-3</v>
      </c>
    </row>
    <row r="445" spans="1:3" x14ac:dyDescent="0.25">
      <c r="A445" s="8">
        <v>42151</v>
      </c>
      <c r="B445" s="22">
        <v>16.739999999999998</v>
      </c>
      <c r="C445" s="15">
        <f t="shared" si="1039"/>
        <v>1.4440684154794209E-2</v>
      </c>
    </row>
    <row r="446" spans="1:3" x14ac:dyDescent="0.25">
      <c r="A446" s="8">
        <v>42150</v>
      </c>
      <c r="B446" s="22">
        <v>16.5</v>
      </c>
      <c r="C446" s="15">
        <f t="shared" si="1039"/>
        <v>-1.5037877364540559E-2</v>
      </c>
    </row>
    <row r="447" spans="1:3" x14ac:dyDescent="0.25">
      <c r="A447" s="8">
        <v>42146</v>
      </c>
      <c r="B447" s="22">
        <v>16.75</v>
      </c>
      <c r="C447" s="15">
        <f t="shared" si="1039"/>
        <v>1.1947432723428558E-3</v>
      </c>
    </row>
    <row r="448" spans="1:3" x14ac:dyDescent="0.25">
      <c r="A448" s="8">
        <v>42145</v>
      </c>
      <c r="B448" s="22">
        <v>16.73</v>
      </c>
      <c r="C448" s="15">
        <f t="shared" si="1039"/>
        <v>-5.9755006259657058E-4</v>
      </c>
    </row>
    <row r="449" spans="1:3" x14ac:dyDescent="0.25">
      <c r="A449" s="8">
        <v>42144</v>
      </c>
      <c r="B449" s="22">
        <v>16.739999999999998</v>
      </c>
      <c r="C449" s="15">
        <f t="shared" si="1039"/>
        <v>-1.7905107737883443E-3</v>
      </c>
    </row>
    <row r="450" spans="1:3" x14ac:dyDescent="0.25">
      <c r="A450" s="8">
        <v>42143</v>
      </c>
      <c r="B450" s="22">
        <v>16.77</v>
      </c>
      <c r="C450" s="15">
        <f t="shared" si="1039"/>
        <v>1.5625317903080815E-2</v>
      </c>
    </row>
    <row r="451" spans="1:3" x14ac:dyDescent="0.25">
      <c r="A451" s="8">
        <v>42142</v>
      </c>
      <c r="B451" s="22">
        <v>16.510000000000002</v>
      </c>
      <c r="C451" s="15">
        <f t="shared" si="1039"/>
        <v>9.7383605887741698E-3</v>
      </c>
    </row>
    <row r="452" spans="1:3" x14ac:dyDescent="0.25">
      <c r="A452" s="8">
        <v>42139</v>
      </c>
      <c r="B452" s="22">
        <v>16.350000000000001</v>
      </c>
      <c r="C452" s="15">
        <f t="shared" ref="C452:C515" si="1040">LN(B452/B453)</f>
        <v>-1.0343870749569549E-2</v>
      </c>
    </row>
    <row r="453" spans="1:3" x14ac:dyDescent="0.25">
      <c r="A453" s="8">
        <v>42138</v>
      </c>
      <c r="B453" s="22">
        <v>16.52</v>
      </c>
      <c r="C453" s="15">
        <f t="shared" si="1040"/>
        <v>3.03128461973903E-3</v>
      </c>
    </row>
    <row r="454" spans="1:3" x14ac:dyDescent="0.25">
      <c r="A454" s="8">
        <v>42137</v>
      </c>
      <c r="B454" s="22">
        <v>16.469999000000001</v>
      </c>
      <c r="C454" s="15">
        <f t="shared" si="1040"/>
        <v>2.4315514239163366E-3</v>
      </c>
    </row>
    <row r="455" spans="1:3" x14ac:dyDescent="0.25">
      <c r="A455" s="8">
        <v>42136</v>
      </c>
      <c r="B455" s="22">
        <v>16.43</v>
      </c>
      <c r="C455" s="15">
        <f t="shared" si="1040"/>
        <v>-3.6452045223306978E-3</v>
      </c>
    </row>
    <row r="456" spans="1:3" x14ac:dyDescent="0.25">
      <c r="A456" s="8">
        <v>42135</v>
      </c>
      <c r="B456" s="22">
        <v>16.489999999999998</v>
      </c>
      <c r="C456" s="15">
        <f t="shared" si="1040"/>
        <v>2.4285985698547876E-3</v>
      </c>
    </row>
    <row r="457" spans="1:3" x14ac:dyDescent="0.25">
      <c r="A457" s="8">
        <v>42132</v>
      </c>
      <c r="B457" s="22">
        <v>16.450001</v>
      </c>
      <c r="C457" s="15">
        <f t="shared" si="1040"/>
        <v>1.2848203268120769E-2</v>
      </c>
    </row>
    <row r="458" spans="1:3" x14ac:dyDescent="0.25">
      <c r="A458" s="8">
        <v>42131</v>
      </c>
      <c r="B458" s="22">
        <v>16.239999999999998</v>
      </c>
      <c r="C458" s="15">
        <f t="shared" si="1040"/>
        <v>-3.0741492677742424E-3</v>
      </c>
    </row>
    <row r="459" spans="1:3" x14ac:dyDescent="0.25">
      <c r="A459" s="8">
        <v>42130</v>
      </c>
      <c r="B459" s="22">
        <v>16.290001</v>
      </c>
      <c r="C459" s="15">
        <f t="shared" si="1040"/>
        <v>-3.6764133419564262E-3</v>
      </c>
    </row>
    <row r="460" spans="1:3" x14ac:dyDescent="0.25">
      <c r="A460" s="8">
        <v>42129</v>
      </c>
      <c r="B460" s="22">
        <v>16.350000000000001</v>
      </c>
      <c r="C460" s="15">
        <f t="shared" si="1040"/>
        <v>-5.4895531120200377E-3</v>
      </c>
    </row>
    <row r="461" spans="1:3" x14ac:dyDescent="0.25">
      <c r="A461" s="8">
        <v>42128</v>
      </c>
      <c r="B461" s="22">
        <v>16.440000999999999</v>
      </c>
      <c r="C461" s="15">
        <f t="shared" si="1040"/>
        <v>2.0277191193154961E-2</v>
      </c>
    </row>
    <row r="462" spans="1:3" x14ac:dyDescent="0.25">
      <c r="A462" s="8">
        <v>42125</v>
      </c>
      <c r="B462" s="22">
        <v>16.110001</v>
      </c>
      <c r="C462" s="15">
        <f t="shared" si="1040"/>
        <v>1.1236135340170471E-2</v>
      </c>
    </row>
    <row r="463" spans="1:3" x14ac:dyDescent="0.25">
      <c r="A463" s="8">
        <v>42124</v>
      </c>
      <c r="B463" s="22">
        <v>15.93</v>
      </c>
      <c r="C463" s="15">
        <f t="shared" si="1040"/>
        <v>-3.1338164161714595E-3</v>
      </c>
    </row>
    <row r="464" spans="1:3" x14ac:dyDescent="0.25">
      <c r="A464" s="8">
        <v>42123</v>
      </c>
      <c r="B464" s="22">
        <v>15.98</v>
      </c>
      <c r="C464" s="15">
        <f t="shared" si="1040"/>
        <v>2.0867023351966458E-2</v>
      </c>
    </row>
    <row r="465" spans="1:3" x14ac:dyDescent="0.25">
      <c r="A465" s="8">
        <v>42122</v>
      </c>
      <c r="B465" s="22">
        <v>15.65</v>
      </c>
      <c r="C465" s="15">
        <f t="shared" si="1040"/>
        <v>5.7673982359165987E-3</v>
      </c>
    </row>
    <row r="466" spans="1:3" x14ac:dyDescent="0.25">
      <c r="A466" s="8">
        <v>42121</v>
      </c>
      <c r="B466" s="22">
        <v>15.56</v>
      </c>
      <c r="C466" s="15">
        <f t="shared" si="1040"/>
        <v>-5.1282163669194554E-3</v>
      </c>
    </row>
    <row r="467" spans="1:3" x14ac:dyDescent="0.25">
      <c r="A467" s="8">
        <v>42118</v>
      </c>
      <c r="B467" s="22">
        <v>15.64</v>
      </c>
      <c r="C467" s="15">
        <f t="shared" si="1040"/>
        <v>-3.1918316277761739E-3</v>
      </c>
    </row>
    <row r="468" spans="1:3" x14ac:dyDescent="0.25">
      <c r="A468" s="8">
        <v>42117</v>
      </c>
      <c r="B468" s="22">
        <v>15.69</v>
      </c>
      <c r="C468" s="15">
        <f t="shared" si="1040"/>
        <v>-3.1816762443160414E-3</v>
      </c>
    </row>
    <row r="469" spans="1:3" x14ac:dyDescent="0.25">
      <c r="A469" s="8">
        <v>42116</v>
      </c>
      <c r="B469" s="22">
        <v>15.74</v>
      </c>
      <c r="C469" s="15">
        <f t="shared" si="1040"/>
        <v>1.536521906405614E-2</v>
      </c>
    </row>
    <row r="470" spans="1:3" x14ac:dyDescent="0.25">
      <c r="A470" s="8">
        <v>42115</v>
      </c>
      <c r="B470" s="22">
        <v>15.5</v>
      </c>
      <c r="C470" s="15">
        <f t="shared" si="1040"/>
        <v>-4.5059619207060289E-3</v>
      </c>
    </row>
    <row r="471" spans="1:3" x14ac:dyDescent="0.25">
      <c r="A471" s="8">
        <v>42114</v>
      </c>
      <c r="B471" s="22">
        <v>15.57</v>
      </c>
      <c r="C471" s="15">
        <f t="shared" si="1040"/>
        <v>6.4246709566150755E-4</v>
      </c>
    </row>
    <row r="472" spans="1:3" x14ac:dyDescent="0.25">
      <c r="A472" s="8">
        <v>42111</v>
      </c>
      <c r="B472" s="22">
        <v>15.56</v>
      </c>
      <c r="C472" s="15">
        <f t="shared" si="1040"/>
        <v>-1.4673309517305106E-2</v>
      </c>
    </row>
    <row r="473" spans="1:3" x14ac:dyDescent="0.25">
      <c r="A473" s="8">
        <v>42110</v>
      </c>
      <c r="B473" s="22">
        <v>15.79</v>
      </c>
      <c r="C473" s="15">
        <f t="shared" si="1040"/>
        <v>9.5450931503855609E-3</v>
      </c>
    </row>
    <row r="474" spans="1:3" x14ac:dyDescent="0.25">
      <c r="A474" s="8">
        <v>42109</v>
      </c>
      <c r="B474" s="22">
        <v>15.64</v>
      </c>
      <c r="C474" s="15">
        <f t="shared" si="1040"/>
        <v>-1.1443227222342795E-2</v>
      </c>
    </row>
    <row r="475" spans="1:3" x14ac:dyDescent="0.25">
      <c r="A475" s="8">
        <v>42108</v>
      </c>
      <c r="B475" s="22">
        <v>15.82</v>
      </c>
      <c r="C475" s="15">
        <f t="shared" si="1040"/>
        <v>1.2650223065867022E-3</v>
      </c>
    </row>
    <row r="476" spans="1:3" x14ac:dyDescent="0.25">
      <c r="A476" s="8">
        <v>42107</v>
      </c>
      <c r="B476" s="22">
        <v>15.8</v>
      </c>
      <c r="C476" s="15">
        <f t="shared" si="1040"/>
        <v>5.0761530318605679E-3</v>
      </c>
    </row>
    <row r="477" spans="1:3" x14ac:dyDescent="0.25">
      <c r="A477" s="8">
        <v>42104</v>
      </c>
      <c r="B477" s="22">
        <v>15.72</v>
      </c>
      <c r="C477" s="15">
        <f t="shared" si="1040"/>
        <v>6.3633473353071057E-4</v>
      </c>
    </row>
    <row r="478" spans="1:3" x14ac:dyDescent="0.25">
      <c r="A478" s="8">
        <v>42103</v>
      </c>
      <c r="B478" s="22">
        <v>15.71</v>
      </c>
      <c r="C478" s="15">
        <f t="shared" si="1040"/>
        <v>6.3857177401892059E-3</v>
      </c>
    </row>
    <row r="479" spans="1:3" x14ac:dyDescent="0.25">
      <c r="A479" s="8">
        <v>42102</v>
      </c>
      <c r="B479" s="22">
        <v>15.61</v>
      </c>
      <c r="C479" s="15">
        <f t="shared" si="1040"/>
        <v>9.6556913680647012E-3</v>
      </c>
    </row>
    <row r="480" spans="1:3" x14ac:dyDescent="0.25">
      <c r="A480" s="8">
        <v>42101</v>
      </c>
      <c r="B480" s="22">
        <v>15.46</v>
      </c>
      <c r="C480" s="15">
        <f t="shared" si="1040"/>
        <v>-3.2289340291714748E-3</v>
      </c>
    </row>
    <row r="481" spans="1:3" x14ac:dyDescent="0.25">
      <c r="A481" s="8">
        <v>42100</v>
      </c>
      <c r="B481" s="22">
        <v>15.51</v>
      </c>
      <c r="C481" s="15">
        <f t="shared" si="1040"/>
        <v>-1.9323677510539241E-3</v>
      </c>
    </row>
    <row r="482" spans="1:3" x14ac:dyDescent="0.25">
      <c r="A482" s="8">
        <v>42096</v>
      </c>
      <c r="B482" s="22">
        <v>15.54</v>
      </c>
      <c r="C482" s="15">
        <f t="shared" si="1040"/>
        <v>8.4006956074769192E-3</v>
      </c>
    </row>
    <row r="483" spans="1:3" x14ac:dyDescent="0.25">
      <c r="A483" s="8">
        <v>42095</v>
      </c>
      <c r="B483" s="22">
        <v>15.41</v>
      </c>
      <c r="C483" s="15">
        <f t="shared" si="1040"/>
        <v>1.298701481236414E-3</v>
      </c>
    </row>
    <row r="484" spans="1:3" x14ac:dyDescent="0.25">
      <c r="A484" s="8">
        <v>42094</v>
      </c>
      <c r="B484" s="22">
        <v>15.39</v>
      </c>
      <c r="C484" s="15">
        <f t="shared" si="1040"/>
        <v>-8.4115669042848038E-3</v>
      </c>
    </row>
    <row r="485" spans="1:3" x14ac:dyDescent="0.25">
      <c r="A485" s="8">
        <v>42093</v>
      </c>
      <c r="B485" s="22">
        <v>15.52</v>
      </c>
      <c r="C485" s="15">
        <f t="shared" si="1040"/>
        <v>1.3623305085480181E-2</v>
      </c>
    </row>
    <row r="486" spans="1:3" x14ac:dyDescent="0.25">
      <c r="A486" s="8">
        <v>42090</v>
      </c>
      <c r="B486" s="22">
        <v>15.31</v>
      </c>
      <c r="C486" s="15">
        <f t="shared" si="1040"/>
        <v>-7.1591584655910194E-3</v>
      </c>
    </row>
    <row r="487" spans="1:3" x14ac:dyDescent="0.25">
      <c r="A487" s="8">
        <v>42089</v>
      </c>
      <c r="B487" s="22">
        <v>15.42</v>
      </c>
      <c r="C487" s="15">
        <f t="shared" si="1040"/>
        <v>6.487188031591277E-4</v>
      </c>
    </row>
    <row r="488" spans="1:3" x14ac:dyDescent="0.25">
      <c r="A488" s="8">
        <v>42088</v>
      </c>
      <c r="B488" s="22">
        <v>15.41</v>
      </c>
      <c r="C488" s="15">
        <f t="shared" si="1040"/>
        <v>-1.2895085195316319E-2</v>
      </c>
    </row>
    <row r="489" spans="1:3" x14ac:dyDescent="0.25">
      <c r="A489" s="8">
        <v>42087</v>
      </c>
      <c r="B489" s="22">
        <v>15.61</v>
      </c>
      <c r="C489" s="15">
        <f t="shared" si="1040"/>
        <v>-7.0220524737199235E-3</v>
      </c>
    </row>
    <row r="490" spans="1:3" x14ac:dyDescent="0.25">
      <c r="A490" s="8">
        <v>42086</v>
      </c>
      <c r="B490" s="22">
        <v>15.72</v>
      </c>
      <c r="C490" s="15">
        <f t="shared" si="1040"/>
        <v>-7.6045993852193036E-3</v>
      </c>
    </row>
    <row r="491" spans="1:3" x14ac:dyDescent="0.25">
      <c r="A491" s="8">
        <v>42083</v>
      </c>
      <c r="B491" s="22">
        <v>15.84</v>
      </c>
      <c r="C491" s="15">
        <f t="shared" si="1040"/>
        <v>1.4626651858939205E-2</v>
      </c>
    </row>
    <row r="492" spans="1:3" x14ac:dyDescent="0.25">
      <c r="A492" s="8">
        <v>42082</v>
      </c>
      <c r="B492" s="22">
        <v>15.61</v>
      </c>
      <c r="C492" s="15">
        <f t="shared" si="1040"/>
        <v>-2.3426205810788019E-2</v>
      </c>
    </row>
    <row r="493" spans="1:3" x14ac:dyDescent="0.25">
      <c r="A493" s="8">
        <v>42081</v>
      </c>
      <c r="B493" s="22">
        <v>15.98</v>
      </c>
      <c r="C493" s="15">
        <f t="shared" si="1040"/>
        <v>-6.8600206661631712E-3</v>
      </c>
    </row>
    <row r="494" spans="1:3" x14ac:dyDescent="0.25">
      <c r="A494" s="8">
        <v>42080</v>
      </c>
      <c r="B494" s="22">
        <v>16.09</v>
      </c>
      <c r="C494" s="15">
        <f t="shared" si="1040"/>
        <v>-2.4828691365435932E-3</v>
      </c>
    </row>
    <row r="495" spans="1:3" x14ac:dyDescent="0.25">
      <c r="A495" s="8">
        <v>42079</v>
      </c>
      <c r="B495" s="22">
        <v>16.129999000000002</v>
      </c>
      <c r="C495" s="15">
        <f t="shared" si="1040"/>
        <v>2.4828691365436691E-3</v>
      </c>
    </row>
    <row r="496" spans="1:3" x14ac:dyDescent="0.25">
      <c r="A496" s="8">
        <v>42076</v>
      </c>
      <c r="B496" s="22">
        <v>16.09</v>
      </c>
      <c r="C496" s="15">
        <f t="shared" si="1040"/>
        <v>0</v>
      </c>
    </row>
    <row r="497" spans="1:3" x14ac:dyDescent="0.25">
      <c r="A497" s="8">
        <v>42075</v>
      </c>
      <c r="B497" s="22">
        <v>16.09</v>
      </c>
      <c r="C497" s="15">
        <f t="shared" si="1040"/>
        <v>-1.2422982578357041E-3</v>
      </c>
    </row>
    <row r="498" spans="1:3" x14ac:dyDescent="0.25">
      <c r="A498" s="8">
        <v>42074</v>
      </c>
      <c r="B498" s="22">
        <v>16.110001</v>
      </c>
      <c r="C498" s="15">
        <f t="shared" si="1040"/>
        <v>2.006343099457681E-2</v>
      </c>
    </row>
    <row r="499" spans="1:3" x14ac:dyDescent="0.25">
      <c r="A499" s="8">
        <v>42073</v>
      </c>
      <c r="B499" s="22">
        <v>15.79</v>
      </c>
      <c r="C499" s="15">
        <f t="shared" si="1040"/>
        <v>-2.3780845321464947E-2</v>
      </c>
    </row>
    <row r="500" spans="1:3" x14ac:dyDescent="0.25">
      <c r="A500" s="8">
        <v>42072</v>
      </c>
      <c r="B500" s="22">
        <v>16.170000000000002</v>
      </c>
      <c r="C500" s="15">
        <f t="shared" si="1040"/>
        <v>-3.087313445968297E-3</v>
      </c>
    </row>
    <row r="501" spans="1:3" x14ac:dyDescent="0.25">
      <c r="A501" s="8">
        <v>42069</v>
      </c>
      <c r="B501" s="22">
        <v>16.219999000000001</v>
      </c>
      <c r="C501" s="15">
        <f t="shared" si="1040"/>
        <v>1.3656264795202676E-2</v>
      </c>
    </row>
    <row r="502" spans="1:3" x14ac:dyDescent="0.25">
      <c r="A502" s="8">
        <v>42068</v>
      </c>
      <c r="B502" s="22">
        <v>16</v>
      </c>
      <c r="C502" s="15">
        <f t="shared" si="1040"/>
        <v>1.0050335853501506E-2</v>
      </c>
    </row>
    <row r="503" spans="1:3" x14ac:dyDescent="0.25">
      <c r="A503" s="8">
        <v>42067</v>
      </c>
      <c r="B503" s="22">
        <v>15.84</v>
      </c>
      <c r="C503" s="15">
        <f t="shared" si="1040"/>
        <v>-1.2547278396226338E-2</v>
      </c>
    </row>
    <row r="504" spans="1:3" x14ac:dyDescent="0.25">
      <c r="A504" s="8">
        <v>42066</v>
      </c>
      <c r="B504" s="22">
        <v>16.040001</v>
      </c>
      <c r="C504" s="15">
        <f t="shared" si="1040"/>
        <v>1.8721377738826765E-3</v>
      </c>
    </row>
    <row r="505" spans="1:3" x14ac:dyDescent="0.25">
      <c r="A505" s="8">
        <v>42065</v>
      </c>
      <c r="B505" s="22">
        <v>16.010000000000002</v>
      </c>
      <c r="C505" s="15">
        <f t="shared" si="1040"/>
        <v>1.2570875787242709E-2</v>
      </c>
    </row>
    <row r="506" spans="1:3" x14ac:dyDescent="0.25">
      <c r="A506" s="8">
        <v>42062</v>
      </c>
      <c r="B506" s="22">
        <v>15.81</v>
      </c>
      <c r="C506" s="15">
        <f t="shared" si="1040"/>
        <v>-1.4443013561125472E-2</v>
      </c>
    </row>
    <row r="507" spans="1:3" x14ac:dyDescent="0.25">
      <c r="A507" s="8">
        <v>42061</v>
      </c>
      <c r="B507" s="22">
        <v>16.040001</v>
      </c>
      <c r="C507" s="15">
        <f t="shared" si="1040"/>
        <v>-2.7668471789001232E-2</v>
      </c>
    </row>
    <row r="508" spans="1:3" x14ac:dyDescent="0.25">
      <c r="A508" s="8">
        <v>42060</v>
      </c>
      <c r="B508" s="22">
        <v>16.489999999999998</v>
      </c>
      <c r="C508" s="15">
        <f t="shared" si="1040"/>
        <v>6.6931191966469921E-3</v>
      </c>
    </row>
    <row r="509" spans="1:3" x14ac:dyDescent="0.25">
      <c r="A509" s="8">
        <v>42059</v>
      </c>
      <c r="B509" s="22">
        <v>16.379999000000002</v>
      </c>
      <c r="C509" s="15">
        <f t="shared" si="1040"/>
        <v>1.1049713408128891E-2</v>
      </c>
    </row>
    <row r="510" spans="1:3" x14ac:dyDescent="0.25">
      <c r="A510" s="8">
        <v>42058</v>
      </c>
      <c r="B510" s="22">
        <v>16.200001</v>
      </c>
      <c r="C510" s="15">
        <f t="shared" si="1040"/>
        <v>-1.1049713408128931E-2</v>
      </c>
    </row>
    <row r="511" spans="1:3" x14ac:dyDescent="0.25">
      <c r="A511" s="8">
        <v>42055</v>
      </c>
      <c r="B511" s="22">
        <v>16.379999000000002</v>
      </c>
      <c r="C511" s="15">
        <f t="shared" si="1040"/>
        <v>1.0432743317592327E-2</v>
      </c>
    </row>
    <row r="512" spans="1:3" x14ac:dyDescent="0.25">
      <c r="A512" s="8">
        <v>42054</v>
      </c>
      <c r="B512" s="22">
        <v>16.209999</v>
      </c>
      <c r="C512" s="15">
        <f t="shared" si="1040"/>
        <v>-5.5367724057533178E-3</v>
      </c>
    </row>
    <row r="513" spans="1:3" x14ac:dyDescent="0.25">
      <c r="A513" s="8">
        <v>42053</v>
      </c>
      <c r="B513" s="22">
        <v>16.299999</v>
      </c>
      <c r="C513" s="15">
        <f t="shared" si="1040"/>
        <v>-2.0043186609522035E-2</v>
      </c>
    </row>
    <row r="514" spans="1:3" x14ac:dyDescent="0.25">
      <c r="A514" s="8">
        <v>42052</v>
      </c>
      <c r="B514" s="22">
        <v>16.629999000000002</v>
      </c>
      <c r="C514" s="15">
        <f t="shared" si="1040"/>
        <v>1.2032492426458158E-3</v>
      </c>
    </row>
    <row r="515" spans="1:3" x14ac:dyDescent="0.25">
      <c r="A515" s="8">
        <v>42048</v>
      </c>
      <c r="B515" s="22">
        <v>16.610001</v>
      </c>
      <c r="C515" s="15">
        <f t="shared" si="1040"/>
        <v>-3.605712932805088E-3</v>
      </c>
    </row>
    <row r="516" spans="1:3" x14ac:dyDescent="0.25">
      <c r="A516" s="8">
        <v>42047</v>
      </c>
      <c r="B516" s="22">
        <v>16.670000000000002</v>
      </c>
      <c r="C516" s="15">
        <f t="shared" ref="C516:C579" si="1041">LN(B516/B517)</f>
        <v>1.8771304463409213E-2</v>
      </c>
    </row>
    <row r="517" spans="1:3" x14ac:dyDescent="0.25">
      <c r="A517" s="8">
        <v>42046</v>
      </c>
      <c r="B517" s="22">
        <v>16.360001</v>
      </c>
      <c r="C517" s="15">
        <f t="shared" si="1041"/>
        <v>-3.6607117249887185E-3</v>
      </c>
    </row>
    <row r="518" spans="1:3" x14ac:dyDescent="0.25">
      <c r="A518" s="8">
        <v>42045</v>
      </c>
      <c r="B518" s="22">
        <v>16.420000000000002</v>
      </c>
      <c r="C518" s="15">
        <f t="shared" si="1041"/>
        <v>4.2722066810198574E-3</v>
      </c>
    </row>
    <row r="519" spans="1:3" x14ac:dyDescent="0.25">
      <c r="A519" s="8">
        <v>42044</v>
      </c>
      <c r="B519" s="22">
        <v>16.350000000000001</v>
      </c>
      <c r="C519" s="15">
        <f t="shared" si="1041"/>
        <v>-8.5262392282449938E-3</v>
      </c>
    </row>
    <row r="520" spans="1:3" x14ac:dyDescent="0.25">
      <c r="A520" s="8">
        <v>42041</v>
      </c>
      <c r="B520" s="22">
        <v>16.489999999999998</v>
      </c>
      <c r="C520" s="15">
        <f t="shared" si="1041"/>
        <v>3.2042174344586317E-2</v>
      </c>
    </row>
    <row r="521" spans="1:3" x14ac:dyDescent="0.25">
      <c r="A521" s="8">
        <v>42040</v>
      </c>
      <c r="B521" s="22">
        <v>15.97</v>
      </c>
      <c r="C521" s="15">
        <f t="shared" si="1041"/>
        <v>1.1335133959370355E-2</v>
      </c>
    </row>
    <row r="522" spans="1:3" x14ac:dyDescent="0.25">
      <c r="A522" s="8">
        <v>42039</v>
      </c>
      <c r="B522" s="22">
        <v>15.79</v>
      </c>
      <c r="C522" s="15">
        <f t="shared" si="1041"/>
        <v>-6.3131522810739868E-3</v>
      </c>
    </row>
    <row r="523" spans="1:3" x14ac:dyDescent="0.25">
      <c r="A523" s="8">
        <v>42038</v>
      </c>
      <c r="B523" s="22">
        <v>15.89</v>
      </c>
      <c r="C523" s="15">
        <f t="shared" si="1041"/>
        <v>2.7433937389348639E-2</v>
      </c>
    </row>
    <row r="524" spans="1:3" x14ac:dyDescent="0.25">
      <c r="A524" s="8">
        <v>42037</v>
      </c>
      <c r="B524" s="22">
        <v>15.46</v>
      </c>
      <c r="C524" s="15">
        <f t="shared" si="1041"/>
        <v>2.0255511203897843E-2</v>
      </c>
    </row>
    <row r="525" spans="1:3" x14ac:dyDescent="0.25">
      <c r="A525" s="8">
        <v>42034</v>
      </c>
      <c r="B525" s="22">
        <v>15.15</v>
      </c>
      <c r="C525" s="15">
        <f t="shared" si="1041"/>
        <v>-1.8313134419691283E-2</v>
      </c>
    </row>
    <row r="526" spans="1:3" x14ac:dyDescent="0.25">
      <c r="A526" s="8">
        <v>42033</v>
      </c>
      <c r="B526" s="22">
        <v>15.43</v>
      </c>
      <c r="C526" s="15">
        <f t="shared" si="1041"/>
        <v>1.5018238522838841E-2</v>
      </c>
    </row>
    <row r="527" spans="1:3" x14ac:dyDescent="0.25">
      <c r="A527" s="8">
        <v>42032</v>
      </c>
      <c r="B527" s="22">
        <v>15.2</v>
      </c>
      <c r="C527" s="15">
        <f t="shared" si="1041"/>
        <v>-2.7896716581154637E-2</v>
      </c>
    </row>
    <row r="528" spans="1:3" x14ac:dyDescent="0.25">
      <c r="A528" s="8">
        <v>42031</v>
      </c>
      <c r="B528" s="22">
        <v>15.63</v>
      </c>
      <c r="C528" s="15">
        <f t="shared" si="1041"/>
        <v>-1.3977355889904269E-2</v>
      </c>
    </row>
    <row r="529" spans="1:3" x14ac:dyDescent="0.25">
      <c r="A529" s="8">
        <v>42030</v>
      </c>
      <c r="B529" s="22">
        <v>15.85</v>
      </c>
      <c r="C529" s="15">
        <f t="shared" si="1041"/>
        <v>7.5997832531030885E-3</v>
      </c>
    </row>
    <row r="530" spans="1:3" x14ac:dyDescent="0.25">
      <c r="A530" s="8">
        <v>42027</v>
      </c>
      <c r="B530" s="22">
        <v>15.73</v>
      </c>
      <c r="C530" s="15">
        <f t="shared" si="1041"/>
        <v>-2.2628243934105344E-2</v>
      </c>
    </row>
    <row r="531" spans="1:3" x14ac:dyDescent="0.25">
      <c r="A531" s="8">
        <v>42026</v>
      </c>
      <c r="B531" s="22">
        <v>16.09</v>
      </c>
      <c r="C531" s="15">
        <f t="shared" si="1041"/>
        <v>4.3181311672267506E-2</v>
      </c>
    </row>
    <row r="532" spans="1:3" x14ac:dyDescent="0.25">
      <c r="A532" s="8">
        <v>42025</v>
      </c>
      <c r="B532" s="22">
        <v>15.41</v>
      </c>
      <c r="C532" s="15">
        <f t="shared" si="1041"/>
        <v>9.7816234757133937E-3</v>
      </c>
    </row>
    <row r="533" spans="1:3" x14ac:dyDescent="0.25">
      <c r="A533" s="8">
        <v>42024</v>
      </c>
      <c r="B533" s="22">
        <v>15.26</v>
      </c>
      <c r="C533" s="15">
        <f t="shared" si="1041"/>
        <v>-7.8329382211870593E-3</v>
      </c>
    </row>
    <row r="534" spans="1:3" x14ac:dyDescent="0.25">
      <c r="A534" s="8">
        <v>42020</v>
      </c>
      <c r="B534" s="22">
        <v>15.38</v>
      </c>
      <c r="C534" s="15">
        <f t="shared" si="1041"/>
        <v>1.1772536225267412E-2</v>
      </c>
    </row>
    <row r="535" spans="1:3" x14ac:dyDescent="0.25">
      <c r="A535" s="8">
        <v>42019</v>
      </c>
      <c r="B535" s="22">
        <v>15.2</v>
      </c>
      <c r="C535" s="15">
        <f t="shared" si="1041"/>
        <v>-5.3790236930275452E-2</v>
      </c>
    </row>
    <row r="536" spans="1:3" x14ac:dyDescent="0.25">
      <c r="A536" s="8">
        <v>42018</v>
      </c>
      <c r="B536" s="22">
        <v>16.040001</v>
      </c>
      <c r="C536" s="15">
        <f t="shared" si="1041"/>
        <v>-2.5239873219146447E-2</v>
      </c>
    </row>
    <row r="537" spans="1:3" x14ac:dyDescent="0.25">
      <c r="A537" s="8">
        <v>42017</v>
      </c>
      <c r="B537" s="22">
        <v>16.450001</v>
      </c>
      <c r="C537" s="15">
        <f t="shared" si="1041"/>
        <v>-1.3884858928948042E-2</v>
      </c>
    </row>
    <row r="538" spans="1:3" x14ac:dyDescent="0.25">
      <c r="A538" s="8">
        <v>42016</v>
      </c>
      <c r="B538" s="22">
        <v>16.68</v>
      </c>
      <c r="C538" s="15">
        <f t="shared" si="1041"/>
        <v>-1.7825783952600573E-2</v>
      </c>
    </row>
    <row r="539" spans="1:3" x14ac:dyDescent="0.25">
      <c r="A539" s="8">
        <v>42013</v>
      </c>
      <c r="B539" s="22">
        <v>16.98</v>
      </c>
      <c r="C539" s="15">
        <f t="shared" si="1041"/>
        <v>-1.8092176648896091E-2</v>
      </c>
    </row>
    <row r="540" spans="1:3" x14ac:dyDescent="0.25">
      <c r="A540" s="8">
        <v>42012</v>
      </c>
      <c r="B540" s="22">
        <v>17.290001</v>
      </c>
      <c r="C540" s="15">
        <f t="shared" si="1041"/>
        <v>2.045060927631364E-2</v>
      </c>
    </row>
    <row r="541" spans="1:3" x14ac:dyDescent="0.25">
      <c r="A541" s="8">
        <v>42011</v>
      </c>
      <c r="B541" s="22">
        <v>16.940000999999999</v>
      </c>
      <c r="C541" s="15">
        <f t="shared" si="1041"/>
        <v>4.7337363700951252E-3</v>
      </c>
    </row>
    <row r="542" spans="1:3" x14ac:dyDescent="0.25">
      <c r="A542" s="8">
        <v>42010</v>
      </c>
      <c r="B542" s="22">
        <v>16.860001</v>
      </c>
      <c r="C542" s="15">
        <f t="shared" si="1041"/>
        <v>-3.0376050414156364E-2</v>
      </c>
    </row>
    <row r="543" spans="1:3" x14ac:dyDescent="0.25">
      <c r="A543" s="8">
        <v>42009</v>
      </c>
      <c r="B543" s="22">
        <v>17.379999000000002</v>
      </c>
      <c r="C543" s="15">
        <f t="shared" si="1041"/>
        <v>-2.9480650546864141E-2</v>
      </c>
    </row>
    <row r="544" spans="1:3" x14ac:dyDescent="0.25">
      <c r="A544" s="8">
        <v>42006</v>
      </c>
      <c r="B544" s="22">
        <v>17.899999999999999</v>
      </c>
      <c r="C544" s="15">
        <f t="shared" si="1041"/>
        <v>5.5887122323227995E-4</v>
      </c>
    </row>
    <row r="545" spans="1:3" x14ac:dyDescent="0.25">
      <c r="A545" s="8">
        <v>42004</v>
      </c>
      <c r="B545" s="22">
        <v>17.889999</v>
      </c>
      <c r="C545" s="15">
        <f t="shared" si="1041"/>
        <v>-1.3326127986083285E-2</v>
      </c>
    </row>
    <row r="546" spans="1:3" x14ac:dyDescent="0.25">
      <c r="A546" s="8">
        <v>42003</v>
      </c>
      <c r="B546" s="22">
        <v>18.129999000000002</v>
      </c>
      <c r="C546" s="15">
        <f t="shared" si="1041"/>
        <v>1.1036424961281392E-3</v>
      </c>
    </row>
    <row r="547" spans="1:3" x14ac:dyDescent="0.25">
      <c r="A547" s="8">
        <v>42002</v>
      </c>
      <c r="B547" s="22">
        <v>18.110001</v>
      </c>
      <c r="C547" s="15">
        <f t="shared" si="1041"/>
        <v>7.2042980699577432E-3</v>
      </c>
    </row>
    <row r="548" spans="1:3" x14ac:dyDescent="0.25">
      <c r="A548" s="8">
        <v>41999</v>
      </c>
      <c r="B548" s="22">
        <v>17.98</v>
      </c>
      <c r="C548" s="15">
        <f t="shared" si="1041"/>
        <v>0</v>
      </c>
    </row>
    <row r="549" spans="1:3" x14ac:dyDescent="0.25">
      <c r="A549" s="8">
        <v>41997</v>
      </c>
      <c r="B549" s="22">
        <v>17.98</v>
      </c>
      <c r="C549" s="15">
        <f t="shared" si="1041"/>
        <v>2.7847414264326885E-3</v>
      </c>
    </row>
    <row r="550" spans="1:3" x14ac:dyDescent="0.25">
      <c r="A550" s="8">
        <v>41996</v>
      </c>
      <c r="B550" s="22">
        <v>17.93</v>
      </c>
      <c r="C550" s="15">
        <f t="shared" si="1041"/>
        <v>1.2345892287574678E-2</v>
      </c>
    </row>
    <row r="551" spans="1:3" x14ac:dyDescent="0.25">
      <c r="A551" s="8">
        <v>41995</v>
      </c>
      <c r="B551" s="22">
        <v>17.709999</v>
      </c>
      <c r="C551" s="15">
        <f t="shared" si="1041"/>
        <v>5.0947180677460091E-3</v>
      </c>
    </row>
    <row r="552" spans="1:3" x14ac:dyDescent="0.25">
      <c r="A552" s="8">
        <v>41992</v>
      </c>
      <c r="B552" s="22">
        <v>17.620000999999998</v>
      </c>
      <c r="C552" s="15">
        <f t="shared" si="1041"/>
        <v>5.120921283513739E-3</v>
      </c>
    </row>
    <row r="553" spans="1:3" x14ac:dyDescent="0.25">
      <c r="A553" s="8">
        <v>41991</v>
      </c>
      <c r="B553" s="22">
        <v>17.530000999999999</v>
      </c>
      <c r="C553" s="15">
        <f t="shared" si="1041"/>
        <v>1.5522070322925104E-2</v>
      </c>
    </row>
    <row r="554" spans="1:3" x14ac:dyDescent="0.25">
      <c r="A554" s="8">
        <v>41990</v>
      </c>
      <c r="B554" s="22">
        <v>17.260000000000002</v>
      </c>
      <c r="C554" s="15">
        <f t="shared" si="1041"/>
        <v>3.1786137807340617E-2</v>
      </c>
    </row>
    <row r="555" spans="1:3" x14ac:dyDescent="0.25">
      <c r="A555" s="8">
        <v>41989</v>
      </c>
      <c r="B555" s="22">
        <v>16.719999000000001</v>
      </c>
      <c r="C555" s="15">
        <f t="shared" si="1041"/>
        <v>-7.7451089504294449E-3</v>
      </c>
    </row>
    <row r="556" spans="1:3" x14ac:dyDescent="0.25">
      <c r="A556" s="8">
        <v>41988</v>
      </c>
      <c r="B556" s="22">
        <v>16.850000000000001</v>
      </c>
      <c r="C556" s="15">
        <f t="shared" si="1041"/>
        <v>-1.6480597160539949E-2</v>
      </c>
    </row>
    <row r="557" spans="1:3" x14ac:dyDescent="0.25">
      <c r="A557" s="8">
        <v>41985</v>
      </c>
      <c r="B557" s="22">
        <v>17.129999000000002</v>
      </c>
      <c r="C557" s="15">
        <f t="shared" si="1041"/>
        <v>-1.9653812946068366E-2</v>
      </c>
    </row>
    <row r="558" spans="1:3" x14ac:dyDescent="0.25">
      <c r="A558" s="8">
        <v>41984</v>
      </c>
      <c r="B558" s="22">
        <v>17.469999000000001</v>
      </c>
      <c r="C558" s="15">
        <f t="shared" si="1041"/>
        <v>5.1650046051340262E-3</v>
      </c>
    </row>
    <row r="559" spans="1:3" x14ac:dyDescent="0.25">
      <c r="A559" s="8">
        <v>41983</v>
      </c>
      <c r="B559" s="22">
        <v>17.379999000000002</v>
      </c>
      <c r="C559" s="15">
        <f t="shared" si="1041"/>
        <v>-1.0303468959515746E-2</v>
      </c>
    </row>
    <row r="560" spans="1:3" x14ac:dyDescent="0.25">
      <c r="A560" s="8">
        <v>41982</v>
      </c>
      <c r="B560" s="22">
        <v>17.559999000000001</v>
      </c>
      <c r="C560" s="15">
        <f t="shared" si="1041"/>
        <v>-5.6786639164530675E-3</v>
      </c>
    </row>
    <row r="561" spans="1:3" x14ac:dyDescent="0.25">
      <c r="A561" s="8">
        <v>41981</v>
      </c>
      <c r="B561" s="22">
        <v>17.66</v>
      </c>
      <c r="C561" s="15">
        <f t="shared" si="1041"/>
        <v>-1.1318620336834176E-3</v>
      </c>
    </row>
    <row r="562" spans="1:3" x14ac:dyDescent="0.25">
      <c r="A562" s="8">
        <v>41978</v>
      </c>
      <c r="B562" s="22">
        <v>17.68</v>
      </c>
      <c r="C562" s="15">
        <f t="shared" si="1041"/>
        <v>2.6943505091803547E-2</v>
      </c>
    </row>
    <row r="563" spans="1:3" x14ac:dyDescent="0.25">
      <c r="A563" s="8">
        <v>41977</v>
      </c>
      <c r="B563" s="22">
        <v>17.209999</v>
      </c>
      <c r="C563" s="15">
        <f t="shared" si="1041"/>
        <v>-4.637805414403528E-3</v>
      </c>
    </row>
    <row r="564" spans="1:3" x14ac:dyDescent="0.25">
      <c r="A564" s="8">
        <v>41976</v>
      </c>
      <c r="B564" s="22">
        <v>17.290001</v>
      </c>
      <c r="C564" s="15">
        <f t="shared" si="1041"/>
        <v>8.1301839201484982E-3</v>
      </c>
    </row>
    <row r="565" spans="1:3" x14ac:dyDescent="0.25">
      <c r="A565" s="8">
        <v>41975</v>
      </c>
      <c r="B565" s="22">
        <v>17.149999999999999</v>
      </c>
      <c r="C565" s="15">
        <f t="shared" si="1041"/>
        <v>2.1214642963239678E-2</v>
      </c>
    </row>
    <row r="566" spans="1:3" x14ac:dyDescent="0.25">
      <c r="A566" s="8">
        <v>41974</v>
      </c>
      <c r="B566" s="22">
        <v>16.790001</v>
      </c>
      <c r="C566" s="15">
        <f t="shared" si="1041"/>
        <v>-1.4780049437904848E-2</v>
      </c>
    </row>
    <row r="567" spans="1:3" x14ac:dyDescent="0.25">
      <c r="A567" s="8">
        <v>41971</v>
      </c>
      <c r="B567" s="22">
        <v>17.040001</v>
      </c>
      <c r="C567" s="15">
        <f t="shared" si="1041"/>
        <v>-4.0995662628400048E-3</v>
      </c>
    </row>
    <row r="568" spans="1:3" x14ac:dyDescent="0.25">
      <c r="A568" s="8">
        <v>41969</v>
      </c>
      <c r="B568" s="22">
        <v>17.110001</v>
      </c>
      <c r="C568" s="15">
        <f t="shared" si="1041"/>
        <v>5.8468284083970732E-4</v>
      </c>
    </row>
    <row r="569" spans="1:3" x14ac:dyDescent="0.25">
      <c r="A569" s="8">
        <v>41968</v>
      </c>
      <c r="B569" s="22">
        <v>17.100000000000001</v>
      </c>
      <c r="C569" s="15">
        <f t="shared" si="1041"/>
        <v>-4.6674530474950576E-3</v>
      </c>
    </row>
    <row r="570" spans="1:3" x14ac:dyDescent="0.25">
      <c r="A570" s="8">
        <v>41967</v>
      </c>
      <c r="B570" s="22">
        <v>17.18</v>
      </c>
      <c r="C570" s="15">
        <f t="shared" si="1041"/>
        <v>3.4984874313001802E-3</v>
      </c>
    </row>
    <row r="571" spans="1:3" x14ac:dyDescent="0.25">
      <c r="A571" s="8">
        <v>41964</v>
      </c>
      <c r="B571" s="22">
        <v>17.120000999999998</v>
      </c>
      <c r="C571" s="15">
        <f t="shared" si="1041"/>
        <v>7.0340850685931986E-3</v>
      </c>
    </row>
    <row r="572" spans="1:3" x14ac:dyDescent="0.25">
      <c r="A572" s="8">
        <v>41963</v>
      </c>
      <c r="B572" s="22">
        <v>17</v>
      </c>
      <c r="C572" s="15">
        <f t="shared" si="1041"/>
        <v>-3.5231393906681586E-3</v>
      </c>
    </row>
    <row r="573" spans="1:3" x14ac:dyDescent="0.25">
      <c r="A573" s="8">
        <v>41962</v>
      </c>
      <c r="B573" s="22">
        <v>17.059999000000001</v>
      </c>
      <c r="C573" s="15">
        <f t="shared" si="1041"/>
        <v>-4.6783713796905296E-3</v>
      </c>
    </row>
    <row r="574" spans="1:3" x14ac:dyDescent="0.25">
      <c r="A574" s="8">
        <v>41961</v>
      </c>
      <c r="B574" s="22">
        <v>17.139999</v>
      </c>
      <c r="C574" s="15">
        <f t="shared" si="1041"/>
        <v>2.9213576990753101E-3</v>
      </c>
    </row>
    <row r="575" spans="1:3" x14ac:dyDescent="0.25">
      <c r="A575" s="8">
        <v>41960</v>
      </c>
      <c r="B575" s="22">
        <v>17.09</v>
      </c>
      <c r="C575" s="15">
        <f t="shared" si="1041"/>
        <v>-2.9213576990752932E-3</v>
      </c>
    </row>
    <row r="576" spans="1:3" x14ac:dyDescent="0.25">
      <c r="A576" s="8">
        <v>41957</v>
      </c>
      <c r="B576" s="22">
        <v>17.139999</v>
      </c>
      <c r="C576" s="15">
        <f t="shared" si="1041"/>
        <v>-4.6565861009990554E-3</v>
      </c>
    </row>
    <row r="577" spans="1:3" x14ac:dyDescent="0.25">
      <c r="A577" s="8">
        <v>41956</v>
      </c>
      <c r="B577" s="22">
        <v>17.219999000000001</v>
      </c>
      <c r="C577" s="15">
        <f t="shared" si="1041"/>
        <v>-4.0569166045235873E-3</v>
      </c>
    </row>
    <row r="578" spans="1:3" x14ac:dyDescent="0.25">
      <c r="A578" s="8">
        <v>41955</v>
      </c>
      <c r="B578" s="22">
        <v>17.290001</v>
      </c>
      <c r="C578" s="15">
        <f t="shared" si="1041"/>
        <v>-1.7335456021917368E-3</v>
      </c>
    </row>
    <row r="579" spans="1:3" x14ac:dyDescent="0.25">
      <c r="A579" s="8">
        <v>41954</v>
      </c>
      <c r="B579" s="22">
        <v>17.32</v>
      </c>
      <c r="C579" s="15">
        <f t="shared" si="1041"/>
        <v>-2.8827346892466451E-3</v>
      </c>
    </row>
    <row r="580" spans="1:3" x14ac:dyDescent="0.25">
      <c r="A580" s="8">
        <v>41953</v>
      </c>
      <c r="B580" s="22">
        <v>17.370000999999998</v>
      </c>
      <c r="C580" s="15">
        <f t="shared" ref="C580:C643" si="1042">LN(B580/B581)</f>
        <v>5.7587098764664028E-4</v>
      </c>
    </row>
    <row r="581" spans="1:3" x14ac:dyDescent="0.25">
      <c r="A581" s="8">
        <v>41950</v>
      </c>
      <c r="B581" s="22">
        <v>17.360001</v>
      </c>
      <c r="C581" s="15">
        <f t="shared" si="1042"/>
        <v>0</v>
      </c>
    </row>
    <row r="582" spans="1:3" x14ac:dyDescent="0.25">
      <c r="A582" s="8">
        <v>41949</v>
      </c>
      <c r="B582" s="22">
        <v>17.360001</v>
      </c>
      <c r="C582" s="15">
        <f t="shared" si="1042"/>
        <v>1.1527954834932605E-3</v>
      </c>
    </row>
    <row r="583" spans="1:3" x14ac:dyDescent="0.25">
      <c r="A583" s="8">
        <v>41948</v>
      </c>
      <c r="B583" s="22">
        <v>17.34</v>
      </c>
      <c r="C583" s="15">
        <f t="shared" si="1042"/>
        <v>7.5254192347018961E-3</v>
      </c>
    </row>
    <row r="584" spans="1:3" x14ac:dyDescent="0.25">
      <c r="A584" s="8">
        <v>41947</v>
      </c>
      <c r="B584" s="22">
        <v>17.209999</v>
      </c>
      <c r="C584" s="15">
        <f t="shared" si="1042"/>
        <v>-3.4803400408933501E-3</v>
      </c>
    </row>
    <row r="585" spans="1:3" x14ac:dyDescent="0.25">
      <c r="A585" s="8">
        <v>41946</v>
      </c>
      <c r="B585" s="22">
        <v>17.27</v>
      </c>
      <c r="C585" s="15">
        <f t="shared" si="1042"/>
        <v>6.3897980987709883E-3</v>
      </c>
    </row>
    <row r="586" spans="1:3" x14ac:dyDescent="0.25">
      <c r="A586" s="8">
        <v>41943</v>
      </c>
      <c r="B586" s="22">
        <v>17.16</v>
      </c>
      <c r="C586" s="15">
        <f t="shared" si="1042"/>
        <v>7.6045406653150798E-3</v>
      </c>
    </row>
    <row r="587" spans="1:3" x14ac:dyDescent="0.25">
      <c r="A587" s="8">
        <v>41942</v>
      </c>
      <c r="B587" s="22">
        <v>17.030000999999999</v>
      </c>
      <c r="C587" s="15">
        <f t="shared" si="1042"/>
        <v>2.351617710660558E-3</v>
      </c>
    </row>
    <row r="588" spans="1:3" x14ac:dyDescent="0.25">
      <c r="A588" s="8">
        <v>41941</v>
      </c>
      <c r="B588" s="22">
        <v>16.989999999999998</v>
      </c>
      <c r="C588" s="15">
        <f t="shared" si="1042"/>
        <v>1.1246108798438565E-2</v>
      </c>
    </row>
    <row r="589" spans="1:3" x14ac:dyDescent="0.25">
      <c r="A589" s="8">
        <v>41940</v>
      </c>
      <c r="B589" s="22">
        <v>16.799999</v>
      </c>
      <c r="C589" s="15">
        <f t="shared" si="1042"/>
        <v>1.2578722683048743E-2</v>
      </c>
    </row>
    <row r="590" spans="1:3" x14ac:dyDescent="0.25">
      <c r="A590" s="8">
        <v>41939</v>
      </c>
      <c r="B590" s="22">
        <v>16.59</v>
      </c>
      <c r="C590" s="15">
        <f t="shared" si="1042"/>
        <v>-7.8054436455882717E-3</v>
      </c>
    </row>
    <row r="591" spans="1:3" x14ac:dyDescent="0.25">
      <c r="A591" s="8">
        <v>41936</v>
      </c>
      <c r="B591" s="22">
        <v>16.719999000000001</v>
      </c>
      <c r="C591" s="15">
        <f t="shared" si="1042"/>
        <v>7.20285248544387E-3</v>
      </c>
    </row>
    <row r="592" spans="1:3" x14ac:dyDescent="0.25">
      <c r="A592" s="8">
        <v>41935</v>
      </c>
      <c r="B592" s="22">
        <v>16.600000000000001</v>
      </c>
      <c r="C592" s="15">
        <f t="shared" si="1042"/>
        <v>1.2121360532345041E-2</v>
      </c>
    </row>
    <row r="593" spans="1:3" x14ac:dyDescent="0.25">
      <c r="A593" s="8">
        <v>41934</v>
      </c>
      <c r="B593" s="22">
        <v>16.399999999999999</v>
      </c>
      <c r="C593" s="15">
        <f t="shared" si="1042"/>
        <v>-1.2121360532344963E-2</v>
      </c>
    </row>
    <row r="594" spans="1:3" x14ac:dyDescent="0.25">
      <c r="A594" s="8">
        <v>41933</v>
      </c>
      <c r="B594" s="22">
        <v>16.600000000000001</v>
      </c>
      <c r="C594" s="15">
        <f t="shared" si="1042"/>
        <v>2.0694591242832957E-2</v>
      </c>
    </row>
    <row r="595" spans="1:3" x14ac:dyDescent="0.25">
      <c r="A595" s="8">
        <v>41932</v>
      </c>
      <c r="B595" s="22">
        <v>16.260000000000002</v>
      </c>
      <c r="C595" s="15">
        <f t="shared" si="1042"/>
        <v>3.0798300623964083E-3</v>
      </c>
    </row>
    <row r="596" spans="1:3" x14ac:dyDescent="0.25">
      <c r="A596" s="8">
        <v>41929</v>
      </c>
      <c r="B596" s="22">
        <v>16.209999</v>
      </c>
      <c r="C596" s="15">
        <f t="shared" si="1042"/>
        <v>8.0520103064479747E-3</v>
      </c>
    </row>
    <row r="597" spans="1:3" x14ac:dyDescent="0.25">
      <c r="A597" s="8">
        <v>41928</v>
      </c>
      <c r="B597" s="22">
        <v>16.079999999999998</v>
      </c>
      <c r="C597" s="15">
        <f t="shared" si="1042"/>
        <v>2.0101179321087088E-2</v>
      </c>
    </row>
    <row r="598" spans="1:3" x14ac:dyDescent="0.25">
      <c r="A598" s="8">
        <v>41927</v>
      </c>
      <c r="B598" s="22">
        <v>15.76</v>
      </c>
      <c r="C598" s="15">
        <f t="shared" si="1042"/>
        <v>-4.7096683663098979E-2</v>
      </c>
    </row>
    <row r="599" spans="1:3" x14ac:dyDescent="0.25">
      <c r="A599" s="8">
        <v>41926</v>
      </c>
      <c r="B599" s="22">
        <v>16.52</v>
      </c>
      <c r="C599" s="15">
        <f t="shared" si="1042"/>
        <v>7.290433262679274E-3</v>
      </c>
    </row>
    <row r="600" spans="1:3" x14ac:dyDescent="0.25">
      <c r="A600" s="8">
        <v>41925</v>
      </c>
      <c r="B600" s="22">
        <v>16.399999999999999</v>
      </c>
      <c r="C600" s="15">
        <f t="shared" si="1042"/>
        <v>-4.8661896511730113E-3</v>
      </c>
    </row>
    <row r="601" spans="1:3" x14ac:dyDescent="0.25">
      <c r="A601" s="8">
        <v>41922</v>
      </c>
      <c r="B601" s="22">
        <v>16.48</v>
      </c>
      <c r="C601" s="15">
        <f t="shared" si="1042"/>
        <v>-6.6525797210274483E-3</v>
      </c>
    </row>
    <row r="602" spans="1:3" x14ac:dyDescent="0.25">
      <c r="A602" s="8">
        <v>41921</v>
      </c>
      <c r="B602" s="22">
        <v>16.59</v>
      </c>
      <c r="C602" s="15">
        <f t="shared" si="1042"/>
        <v>-3.144732492245611E-2</v>
      </c>
    </row>
    <row r="603" spans="1:3" x14ac:dyDescent="0.25">
      <c r="A603" s="8">
        <v>41920</v>
      </c>
      <c r="B603" s="22">
        <v>17.120000999999998</v>
      </c>
      <c r="C603" s="15">
        <f t="shared" si="1042"/>
        <v>1.4117999198706073E-2</v>
      </c>
    </row>
    <row r="604" spans="1:3" x14ac:dyDescent="0.25">
      <c r="A604" s="8">
        <v>41919</v>
      </c>
      <c r="B604" s="22">
        <v>16.879999000000002</v>
      </c>
      <c r="C604" s="15">
        <f t="shared" si="1042"/>
        <v>-2.3998927605994133E-2</v>
      </c>
    </row>
    <row r="605" spans="1:3" x14ac:dyDescent="0.25">
      <c r="A605" s="8">
        <v>41918</v>
      </c>
      <c r="B605" s="22">
        <v>17.290001</v>
      </c>
      <c r="C605" s="15">
        <f t="shared" si="1042"/>
        <v>0</v>
      </c>
    </row>
    <row r="606" spans="1:3" x14ac:dyDescent="0.25">
      <c r="A606" s="8">
        <v>41915</v>
      </c>
      <c r="B606" s="22">
        <v>17.290001</v>
      </c>
      <c r="C606" s="15">
        <f t="shared" si="1042"/>
        <v>2.3998927605994234E-2</v>
      </c>
    </row>
    <row r="607" spans="1:3" x14ac:dyDescent="0.25">
      <c r="A607" s="8">
        <v>41914</v>
      </c>
      <c r="B607" s="22">
        <v>16.879999000000002</v>
      </c>
      <c r="C607" s="15">
        <f t="shared" si="1042"/>
        <v>3.5607753813013173E-3</v>
      </c>
    </row>
    <row r="608" spans="1:3" x14ac:dyDescent="0.25">
      <c r="A608" s="8">
        <v>41913</v>
      </c>
      <c r="B608" s="22">
        <v>16.82</v>
      </c>
      <c r="C608" s="15">
        <f t="shared" si="1042"/>
        <v>-1.3581490533695634E-2</v>
      </c>
    </row>
    <row r="609" spans="1:3" x14ac:dyDescent="0.25">
      <c r="A609" s="8">
        <v>41912</v>
      </c>
      <c r="B609" s="22">
        <v>17.049999</v>
      </c>
      <c r="C609" s="15">
        <f t="shared" si="1042"/>
        <v>2.3487386707271834E-3</v>
      </c>
    </row>
    <row r="610" spans="1:3" x14ac:dyDescent="0.25">
      <c r="A610" s="8">
        <v>41911</v>
      </c>
      <c r="B610" s="22">
        <v>17.010000000000002</v>
      </c>
      <c r="C610" s="15">
        <f t="shared" si="1042"/>
        <v>-1.1751469867306425E-3</v>
      </c>
    </row>
    <row r="611" spans="1:3" x14ac:dyDescent="0.25">
      <c r="A611" s="8">
        <v>41908</v>
      </c>
      <c r="B611" s="22">
        <v>17.030000999999999</v>
      </c>
      <c r="C611" s="15">
        <f t="shared" si="1042"/>
        <v>1.0625896596130327E-2</v>
      </c>
    </row>
    <row r="612" spans="1:3" x14ac:dyDescent="0.25">
      <c r="A612" s="8">
        <v>41907</v>
      </c>
      <c r="B612" s="22">
        <v>16.850000000000001</v>
      </c>
      <c r="C612" s="15">
        <f t="shared" si="1042"/>
        <v>-1.9395259757738533E-2</v>
      </c>
    </row>
    <row r="613" spans="1:3" x14ac:dyDescent="0.25">
      <c r="A613" s="8">
        <v>41906</v>
      </c>
      <c r="B613" s="22">
        <v>17.18</v>
      </c>
      <c r="C613" s="15">
        <f t="shared" si="1042"/>
        <v>7.5957714776116797E-3</v>
      </c>
    </row>
    <row r="614" spans="1:3" x14ac:dyDescent="0.25">
      <c r="A614" s="8">
        <v>41905</v>
      </c>
      <c r="B614" s="22">
        <v>17.049999</v>
      </c>
      <c r="C614" s="15">
        <f t="shared" si="1042"/>
        <v>1.1735916839964492E-3</v>
      </c>
    </row>
    <row r="615" spans="1:3" x14ac:dyDescent="0.25">
      <c r="A615" s="8">
        <v>41904</v>
      </c>
      <c r="B615" s="22">
        <v>17.030000999999999</v>
      </c>
      <c r="C615" s="15">
        <f t="shared" si="1042"/>
        <v>4.7086605709934391E-3</v>
      </c>
    </row>
    <row r="616" spans="1:3" x14ac:dyDescent="0.25">
      <c r="A616" s="8">
        <v>41901</v>
      </c>
      <c r="B616" s="22">
        <v>16.950001</v>
      </c>
      <c r="C616" s="15">
        <f t="shared" si="1042"/>
        <v>-5.2956872631062663E-3</v>
      </c>
    </row>
    <row r="617" spans="1:3" x14ac:dyDescent="0.25">
      <c r="A617" s="8">
        <v>41900</v>
      </c>
      <c r="B617" s="22">
        <v>17.040001</v>
      </c>
      <c r="C617" s="15">
        <f t="shared" si="1042"/>
        <v>1.597200425149654E-2</v>
      </c>
    </row>
    <row r="618" spans="1:3" x14ac:dyDescent="0.25">
      <c r="A618" s="8">
        <v>41899</v>
      </c>
      <c r="B618" s="22">
        <v>16.77</v>
      </c>
      <c r="C618" s="15">
        <f t="shared" si="1042"/>
        <v>3.5842930722214572E-3</v>
      </c>
    </row>
    <row r="619" spans="1:3" x14ac:dyDescent="0.25">
      <c r="A619" s="8">
        <v>41898</v>
      </c>
      <c r="B619" s="22">
        <v>16.709999</v>
      </c>
      <c r="C619" s="15">
        <f t="shared" si="1042"/>
        <v>-1.7937822984331487E-3</v>
      </c>
    </row>
    <row r="620" spans="1:3" x14ac:dyDescent="0.25">
      <c r="A620" s="8">
        <v>41897</v>
      </c>
      <c r="B620" s="22">
        <v>16.739999999999998</v>
      </c>
      <c r="C620" s="15">
        <f t="shared" si="1042"/>
        <v>-2.9824655873800076E-3</v>
      </c>
    </row>
    <row r="621" spans="1:3" x14ac:dyDescent="0.25">
      <c r="A621" s="8">
        <v>41894</v>
      </c>
      <c r="B621" s="22">
        <v>16.790001</v>
      </c>
      <c r="C621" s="15">
        <f t="shared" si="1042"/>
        <v>1.3189699210237696E-2</v>
      </c>
    </row>
    <row r="622" spans="1:3" x14ac:dyDescent="0.25">
      <c r="A622" s="8">
        <v>41893</v>
      </c>
      <c r="B622" s="22">
        <v>16.57</v>
      </c>
      <c r="C622" s="15">
        <f t="shared" si="1042"/>
        <v>1.2754439139177953E-2</v>
      </c>
    </row>
    <row r="623" spans="1:3" x14ac:dyDescent="0.25">
      <c r="A623" s="8">
        <v>41892</v>
      </c>
      <c r="B623" s="22">
        <v>16.360001</v>
      </c>
      <c r="C623" s="15">
        <f t="shared" si="1042"/>
        <v>1.3538791415361375E-2</v>
      </c>
    </row>
    <row r="624" spans="1:3" x14ac:dyDescent="0.25">
      <c r="A624" s="8">
        <v>41891</v>
      </c>
      <c r="B624" s="22">
        <v>16.139999</v>
      </c>
      <c r="C624" s="15">
        <f t="shared" si="1042"/>
        <v>-1.29272964593304E-2</v>
      </c>
    </row>
    <row r="625" spans="1:3" x14ac:dyDescent="0.25">
      <c r="A625" s="8">
        <v>41890</v>
      </c>
      <c r="B625" s="22">
        <v>16.350000000000001</v>
      </c>
      <c r="C625" s="15">
        <f t="shared" si="1042"/>
        <v>2.0389955703049394E-2</v>
      </c>
    </row>
    <row r="626" spans="1:3" x14ac:dyDescent="0.25">
      <c r="A626" s="8">
        <v>41887</v>
      </c>
      <c r="B626" s="22">
        <v>16.02</v>
      </c>
      <c r="C626" s="15">
        <f t="shared" si="1042"/>
        <v>-5.6023176219144339E-3</v>
      </c>
    </row>
    <row r="627" spans="1:3" x14ac:dyDescent="0.25">
      <c r="A627" s="8">
        <v>41886</v>
      </c>
      <c r="B627" s="22">
        <v>16.110001</v>
      </c>
      <c r="C627" s="15">
        <f t="shared" si="1042"/>
        <v>6.2098727171012015E-4</v>
      </c>
    </row>
    <row r="628" spans="1:3" x14ac:dyDescent="0.25">
      <c r="A628" s="8">
        <v>41885</v>
      </c>
      <c r="B628" s="22">
        <v>16.100000000000001</v>
      </c>
      <c r="C628" s="15">
        <f t="shared" si="1042"/>
        <v>-1.0503649240529061E-2</v>
      </c>
    </row>
    <row r="629" spans="1:3" x14ac:dyDescent="0.25">
      <c r="A629" s="8">
        <v>41884</v>
      </c>
      <c r="B629" s="22">
        <v>16.27</v>
      </c>
      <c r="C629" s="15">
        <f t="shared" si="1042"/>
        <v>1.112496022665457E-2</v>
      </c>
    </row>
    <row r="630" spans="1:3" x14ac:dyDescent="0.25">
      <c r="A630" s="8">
        <v>41880</v>
      </c>
      <c r="B630" s="22">
        <v>16.09</v>
      </c>
      <c r="C630" s="15">
        <f t="shared" si="1042"/>
        <v>4.9844339956683368E-3</v>
      </c>
    </row>
    <row r="631" spans="1:3" x14ac:dyDescent="0.25">
      <c r="A631" s="8">
        <v>41879</v>
      </c>
      <c r="B631" s="22">
        <v>16.010000000000002</v>
      </c>
      <c r="C631" s="15">
        <f t="shared" si="1042"/>
        <v>-1.1797776958108129E-2</v>
      </c>
    </row>
    <row r="632" spans="1:3" x14ac:dyDescent="0.25">
      <c r="A632" s="8">
        <v>41878</v>
      </c>
      <c r="B632" s="22">
        <v>16.200001</v>
      </c>
      <c r="C632" s="15">
        <f t="shared" si="1042"/>
        <v>-7.992603015642032E-3</v>
      </c>
    </row>
    <row r="633" spans="1:3" x14ac:dyDescent="0.25">
      <c r="A633" s="8">
        <v>41877</v>
      </c>
      <c r="B633" s="22">
        <v>16.329999999999998</v>
      </c>
      <c r="C633" s="15">
        <f t="shared" si="1042"/>
        <v>2.4524229810675251E-3</v>
      </c>
    </row>
    <row r="634" spans="1:3" x14ac:dyDescent="0.25">
      <c r="A634" s="8">
        <v>41876</v>
      </c>
      <c r="B634" s="22">
        <v>16.290001</v>
      </c>
      <c r="C634" s="15">
        <f t="shared" si="1042"/>
        <v>9.8706538604706497E-3</v>
      </c>
    </row>
    <row r="635" spans="1:3" x14ac:dyDescent="0.25">
      <c r="A635" s="8">
        <v>41873</v>
      </c>
      <c r="B635" s="22">
        <v>16.129999000000002</v>
      </c>
      <c r="C635" s="15">
        <f t="shared" si="1042"/>
        <v>-1.8582229521138618E-3</v>
      </c>
    </row>
    <row r="636" spans="1:3" x14ac:dyDescent="0.25">
      <c r="A636" s="8">
        <v>41872</v>
      </c>
      <c r="B636" s="22">
        <v>16.16</v>
      </c>
      <c r="C636" s="15">
        <f t="shared" si="1042"/>
        <v>4.0409538337876701E-2</v>
      </c>
    </row>
    <row r="637" spans="1:3" x14ac:dyDescent="0.25">
      <c r="A637" s="8">
        <v>41871</v>
      </c>
      <c r="B637" s="22">
        <v>15.52</v>
      </c>
      <c r="C637" s="15">
        <f t="shared" si="1042"/>
        <v>4.5205114113182803E-3</v>
      </c>
    </row>
    <row r="638" spans="1:3" x14ac:dyDescent="0.25">
      <c r="A638" s="8">
        <v>41870</v>
      </c>
      <c r="B638" s="22">
        <v>15.45</v>
      </c>
      <c r="C638" s="15">
        <f t="shared" si="1042"/>
        <v>0</v>
      </c>
    </row>
    <row r="639" spans="1:3" x14ac:dyDescent="0.25">
      <c r="A639" s="8">
        <v>41869</v>
      </c>
      <c r="B639" s="22">
        <v>15.45</v>
      </c>
      <c r="C639" s="15">
        <f t="shared" si="1042"/>
        <v>1.4998650910214514E-2</v>
      </c>
    </row>
    <row r="640" spans="1:3" x14ac:dyDescent="0.25">
      <c r="A640" s="8">
        <v>41866</v>
      </c>
      <c r="B640" s="22">
        <v>15.22</v>
      </c>
      <c r="C640" s="15">
        <f t="shared" si="1042"/>
        <v>-6.5488118789054396E-3</v>
      </c>
    </row>
    <row r="641" spans="1:3" x14ac:dyDescent="0.25">
      <c r="A641" s="8">
        <v>41865</v>
      </c>
      <c r="B641" s="22">
        <v>15.32</v>
      </c>
      <c r="C641" s="15">
        <f t="shared" si="1042"/>
        <v>4.579661259024731E-3</v>
      </c>
    </row>
    <row r="642" spans="1:3" x14ac:dyDescent="0.25">
      <c r="A642" s="8">
        <v>41864</v>
      </c>
      <c r="B642" s="22">
        <v>15.25</v>
      </c>
      <c r="C642" s="15">
        <f t="shared" si="1042"/>
        <v>2.6263967822190825E-3</v>
      </c>
    </row>
    <row r="643" spans="1:3" x14ac:dyDescent="0.25">
      <c r="A643" s="8">
        <v>41863</v>
      </c>
      <c r="B643" s="22">
        <v>15.21</v>
      </c>
      <c r="C643" s="15">
        <f t="shared" si="1042"/>
        <v>-6.5724616233826859E-4</v>
      </c>
    </row>
    <row r="644" spans="1:3" x14ac:dyDescent="0.25">
      <c r="A644" s="8">
        <v>41862</v>
      </c>
      <c r="B644" s="22">
        <v>15.22</v>
      </c>
      <c r="C644" s="15">
        <f t="shared" ref="C644:C707" si="1043">LN(B644/B645)</f>
        <v>1.3149245813092439E-3</v>
      </c>
    </row>
    <row r="645" spans="1:3" x14ac:dyDescent="0.25">
      <c r="A645" s="8">
        <v>41859</v>
      </c>
      <c r="B645" s="22">
        <v>15.2</v>
      </c>
      <c r="C645" s="15">
        <f t="shared" si="1043"/>
        <v>5.2770571008438193E-3</v>
      </c>
    </row>
    <row r="646" spans="1:3" x14ac:dyDescent="0.25">
      <c r="A646" s="8">
        <v>41858</v>
      </c>
      <c r="B646" s="22">
        <v>15.12</v>
      </c>
      <c r="C646" s="15">
        <f t="shared" si="1043"/>
        <v>-5.2770571008437812E-3</v>
      </c>
    </row>
    <row r="647" spans="1:3" x14ac:dyDescent="0.25">
      <c r="A647" s="8">
        <v>41857</v>
      </c>
      <c r="B647" s="22">
        <v>15.2</v>
      </c>
      <c r="C647" s="15">
        <f t="shared" si="1043"/>
        <v>1.3245226750020505E-2</v>
      </c>
    </row>
    <row r="648" spans="1:3" x14ac:dyDescent="0.25">
      <c r="A648" s="8">
        <v>41856</v>
      </c>
      <c r="B648" s="22">
        <v>15</v>
      </c>
      <c r="C648" s="15">
        <f t="shared" si="1043"/>
        <v>-3.327790092674691E-3</v>
      </c>
    </row>
    <row r="649" spans="1:3" x14ac:dyDescent="0.25">
      <c r="A649" s="8">
        <v>41855</v>
      </c>
      <c r="B649" s="22">
        <v>15.05</v>
      </c>
      <c r="C649" s="15">
        <f t="shared" si="1043"/>
        <v>4.6620131058113714E-3</v>
      </c>
    </row>
    <row r="650" spans="1:3" x14ac:dyDescent="0.25">
      <c r="A650" s="8">
        <v>41852</v>
      </c>
      <c r="B650" s="22">
        <v>14.98</v>
      </c>
      <c r="C650" s="15">
        <f t="shared" si="1043"/>
        <v>-1.7863524964347167E-2</v>
      </c>
    </row>
    <row r="651" spans="1:3" x14ac:dyDescent="0.25">
      <c r="A651" s="8">
        <v>41851</v>
      </c>
      <c r="B651" s="22">
        <v>15.25</v>
      </c>
      <c r="C651" s="15">
        <f t="shared" si="1043"/>
        <v>-2.1408537389181571E-2</v>
      </c>
    </row>
    <row r="652" spans="1:3" x14ac:dyDescent="0.25">
      <c r="A652" s="8">
        <v>41850</v>
      </c>
      <c r="B652" s="22">
        <v>15.58</v>
      </c>
      <c r="C652" s="15">
        <f t="shared" si="1043"/>
        <v>1.5524244503492171E-2</v>
      </c>
    </row>
    <row r="653" spans="1:3" x14ac:dyDescent="0.25">
      <c r="A653" s="8">
        <v>41849</v>
      </c>
      <c r="B653" s="22">
        <v>15.34</v>
      </c>
      <c r="C653" s="15">
        <f t="shared" si="1043"/>
        <v>-1.0376227986090858E-2</v>
      </c>
    </row>
    <row r="654" spans="1:3" x14ac:dyDescent="0.25">
      <c r="A654" s="8">
        <v>41848</v>
      </c>
      <c r="B654" s="22">
        <v>15.5</v>
      </c>
      <c r="C654" s="15">
        <f t="shared" si="1043"/>
        <v>-5.7896591444842396E-3</v>
      </c>
    </row>
    <row r="655" spans="1:3" x14ac:dyDescent="0.25">
      <c r="A655" s="8">
        <v>41845</v>
      </c>
      <c r="B655" s="22">
        <v>15.59</v>
      </c>
      <c r="C655" s="15">
        <f t="shared" si="1043"/>
        <v>-1.9224613418547427E-3</v>
      </c>
    </row>
    <row r="656" spans="1:3" x14ac:dyDescent="0.25">
      <c r="A656" s="8">
        <v>41844</v>
      </c>
      <c r="B656" s="22">
        <v>15.62</v>
      </c>
      <c r="C656" s="15">
        <f t="shared" si="1043"/>
        <v>6.4226296564671922E-3</v>
      </c>
    </row>
    <row r="657" spans="1:3" x14ac:dyDescent="0.25">
      <c r="A657" s="8">
        <v>41843</v>
      </c>
      <c r="B657" s="22">
        <v>15.52</v>
      </c>
      <c r="C657" s="15">
        <f t="shared" si="1043"/>
        <v>0</v>
      </c>
    </row>
    <row r="658" spans="1:3" x14ac:dyDescent="0.25">
      <c r="A658" s="8">
        <v>41842</v>
      </c>
      <c r="B658" s="22">
        <v>15.52</v>
      </c>
      <c r="C658" s="15">
        <f t="shared" si="1043"/>
        <v>0</v>
      </c>
    </row>
    <row r="659" spans="1:3" x14ac:dyDescent="0.25">
      <c r="A659" s="8">
        <v>41841</v>
      </c>
      <c r="B659" s="22">
        <v>15.52</v>
      </c>
      <c r="C659" s="15">
        <f t="shared" si="1043"/>
        <v>1.9348603262953669E-3</v>
      </c>
    </row>
    <row r="660" spans="1:3" x14ac:dyDescent="0.25">
      <c r="A660" s="8">
        <v>41838</v>
      </c>
      <c r="B660" s="22">
        <v>15.49</v>
      </c>
      <c r="C660" s="15">
        <f t="shared" si="1043"/>
        <v>1.8899226576546697E-2</v>
      </c>
    </row>
    <row r="661" spans="1:3" x14ac:dyDescent="0.25">
      <c r="A661" s="8">
        <v>41837</v>
      </c>
      <c r="B661" s="22">
        <v>15.2</v>
      </c>
      <c r="C661" s="15">
        <f t="shared" si="1043"/>
        <v>-2.0189549336216788E-2</v>
      </c>
    </row>
    <row r="662" spans="1:3" x14ac:dyDescent="0.25">
      <c r="A662" s="8">
        <v>41836</v>
      </c>
      <c r="B662" s="22">
        <v>15.51</v>
      </c>
      <c r="C662" s="15">
        <f t="shared" si="1043"/>
        <v>-1.9157674032933256E-2</v>
      </c>
    </row>
    <row r="663" spans="1:3" x14ac:dyDescent="0.25">
      <c r="A663" s="8">
        <v>41835</v>
      </c>
      <c r="B663" s="22">
        <v>15.81</v>
      </c>
      <c r="C663" s="15">
        <f t="shared" si="1043"/>
        <v>1.5296665375473608E-2</v>
      </c>
    </row>
    <row r="664" spans="1:3" x14ac:dyDescent="0.25">
      <c r="A664" s="8">
        <v>41834</v>
      </c>
      <c r="B664" s="22">
        <v>15.57</v>
      </c>
      <c r="C664" s="15">
        <f t="shared" si="1043"/>
        <v>1.2278021768409003E-2</v>
      </c>
    </row>
    <row r="665" spans="1:3" x14ac:dyDescent="0.25">
      <c r="A665" s="8">
        <v>41831</v>
      </c>
      <c r="B665" s="22">
        <v>15.38</v>
      </c>
      <c r="C665" s="15">
        <f t="shared" si="1043"/>
        <v>-3.8935805191320986E-3</v>
      </c>
    </row>
    <row r="666" spans="1:3" x14ac:dyDescent="0.25">
      <c r="A666" s="8">
        <v>41830</v>
      </c>
      <c r="B666" s="22">
        <v>15.44</v>
      </c>
      <c r="C666" s="15">
        <f t="shared" si="1043"/>
        <v>-1.0309369658861213E-2</v>
      </c>
    </row>
    <row r="667" spans="1:3" x14ac:dyDescent="0.25">
      <c r="A667" s="8">
        <v>41829</v>
      </c>
      <c r="B667" s="22">
        <v>15.6</v>
      </c>
      <c r="C667" s="15">
        <f t="shared" si="1043"/>
        <v>1.2828738128891231E-3</v>
      </c>
    </row>
    <row r="668" spans="1:3" x14ac:dyDescent="0.25">
      <c r="A668" s="8">
        <v>41828</v>
      </c>
      <c r="B668" s="22">
        <v>15.58</v>
      </c>
      <c r="C668" s="15">
        <f t="shared" si="1043"/>
        <v>-2.2843632919466735E-2</v>
      </c>
    </row>
    <row r="669" spans="1:3" x14ac:dyDescent="0.25">
      <c r="A669" s="8">
        <v>41827</v>
      </c>
      <c r="B669" s="22">
        <v>15.94</v>
      </c>
      <c r="C669" s="15">
        <f t="shared" si="1043"/>
        <v>-5.6303556424224686E-3</v>
      </c>
    </row>
    <row r="670" spans="1:3" x14ac:dyDescent="0.25">
      <c r="A670" s="8">
        <v>41823</v>
      </c>
      <c r="B670" s="22">
        <v>16.030000999999999</v>
      </c>
      <c r="C670" s="15">
        <f t="shared" si="1043"/>
        <v>1.1292528681201732E-2</v>
      </c>
    </row>
    <row r="671" spans="1:3" x14ac:dyDescent="0.25">
      <c r="A671" s="8">
        <v>41822</v>
      </c>
      <c r="B671" s="22">
        <v>15.85</v>
      </c>
      <c r="C671" s="15">
        <f t="shared" si="1043"/>
        <v>1.5898586067798204E-2</v>
      </c>
    </row>
    <row r="672" spans="1:3" x14ac:dyDescent="0.25">
      <c r="A672" s="8">
        <v>41821</v>
      </c>
      <c r="B672" s="22">
        <v>15.6</v>
      </c>
      <c r="C672" s="15">
        <f t="shared" si="1043"/>
        <v>1.4853356704986956E-2</v>
      </c>
    </row>
    <row r="673" spans="1:3" x14ac:dyDescent="0.25">
      <c r="A673" s="8">
        <v>41820</v>
      </c>
      <c r="B673" s="22">
        <v>15.37</v>
      </c>
      <c r="C673" s="15">
        <f t="shared" si="1043"/>
        <v>2.6058646667817356E-3</v>
      </c>
    </row>
    <row r="674" spans="1:3" x14ac:dyDescent="0.25">
      <c r="A674" s="8">
        <v>41817</v>
      </c>
      <c r="B674" s="22">
        <v>15.33</v>
      </c>
      <c r="C674" s="15">
        <f t="shared" si="1043"/>
        <v>-5.2049564483015913E-3</v>
      </c>
    </row>
    <row r="675" spans="1:3" x14ac:dyDescent="0.25">
      <c r="A675" s="8">
        <v>41816</v>
      </c>
      <c r="B675" s="22">
        <v>15.41</v>
      </c>
      <c r="C675" s="15">
        <f t="shared" si="1043"/>
        <v>-3.8860152529503569E-3</v>
      </c>
    </row>
    <row r="676" spans="1:3" x14ac:dyDescent="0.25">
      <c r="A676" s="8">
        <v>41815</v>
      </c>
      <c r="B676" s="22">
        <v>15.47</v>
      </c>
      <c r="C676" s="15">
        <f t="shared" si="1043"/>
        <v>-1.2919898438024683E-3</v>
      </c>
    </row>
    <row r="677" spans="1:3" x14ac:dyDescent="0.25">
      <c r="A677" s="8">
        <v>41814</v>
      </c>
      <c r="B677" s="22">
        <v>15.49</v>
      </c>
      <c r="C677" s="15">
        <f t="shared" si="1043"/>
        <v>-9.6370806883877298E-3</v>
      </c>
    </row>
    <row r="678" spans="1:3" x14ac:dyDescent="0.25">
      <c r="A678" s="8">
        <v>41813</v>
      </c>
      <c r="B678" s="22">
        <v>15.64</v>
      </c>
      <c r="C678" s="15">
        <f t="shared" si="1043"/>
        <v>1.2222731773410737E-2</v>
      </c>
    </row>
    <row r="679" spans="1:3" x14ac:dyDescent="0.25">
      <c r="A679" s="8">
        <v>41810</v>
      </c>
      <c r="B679" s="22">
        <v>15.45</v>
      </c>
      <c r="C679" s="15">
        <f t="shared" si="1043"/>
        <v>-6.4516352814887193E-3</v>
      </c>
    </row>
    <row r="680" spans="1:3" x14ac:dyDescent="0.25">
      <c r="A680" s="8">
        <v>41809</v>
      </c>
      <c r="B680" s="22">
        <v>15.55</v>
      </c>
      <c r="C680" s="15">
        <f t="shared" si="1043"/>
        <v>-6.4102783609190543E-3</v>
      </c>
    </row>
    <row r="681" spans="1:3" x14ac:dyDescent="0.25">
      <c r="A681" s="8">
        <v>41808</v>
      </c>
      <c r="B681" s="22">
        <v>15.65</v>
      </c>
      <c r="C681" s="15">
        <f t="shared" si="1043"/>
        <v>3.8412339164771618E-3</v>
      </c>
    </row>
    <row r="682" spans="1:3" x14ac:dyDescent="0.25">
      <c r="A682" s="8">
        <v>41807</v>
      </c>
      <c r="B682" s="22">
        <v>15.59</v>
      </c>
      <c r="C682" s="15">
        <f t="shared" si="1043"/>
        <v>2.0084899331310829E-2</v>
      </c>
    </row>
    <row r="683" spans="1:3" x14ac:dyDescent="0.25">
      <c r="A683" s="8">
        <v>41806</v>
      </c>
      <c r="B683" s="22">
        <v>15.28</v>
      </c>
      <c r="C683" s="15">
        <f t="shared" si="1043"/>
        <v>-1.0416760858255715E-2</v>
      </c>
    </row>
    <row r="684" spans="1:3" x14ac:dyDescent="0.25">
      <c r="A684" s="8">
        <v>41803</v>
      </c>
      <c r="B684" s="22">
        <v>15.44</v>
      </c>
      <c r="C684" s="15">
        <f t="shared" si="1043"/>
        <v>1.2961764614466762E-3</v>
      </c>
    </row>
    <row r="685" spans="1:3" x14ac:dyDescent="0.25">
      <c r="A685" s="8">
        <v>41802</v>
      </c>
      <c r="B685" s="22">
        <v>15.42</v>
      </c>
      <c r="C685" s="15">
        <f t="shared" si="1043"/>
        <v>-1.0964314934501755E-2</v>
      </c>
    </row>
    <row r="686" spans="1:3" x14ac:dyDescent="0.25">
      <c r="A686" s="8">
        <v>41801</v>
      </c>
      <c r="B686" s="22">
        <v>15.59</v>
      </c>
      <c r="C686" s="15">
        <f t="shared" si="1043"/>
        <v>-2.0946497346551768E-2</v>
      </c>
    </row>
    <row r="687" spans="1:3" x14ac:dyDescent="0.25">
      <c r="A687" s="8">
        <v>41800</v>
      </c>
      <c r="B687" s="22">
        <v>15.92</v>
      </c>
      <c r="C687" s="15">
        <f t="shared" si="1043"/>
        <v>5.037794029957081E-3</v>
      </c>
    </row>
    <row r="688" spans="1:3" x14ac:dyDescent="0.25">
      <c r="A688" s="8">
        <v>41799</v>
      </c>
      <c r="B688" s="22">
        <v>15.84</v>
      </c>
      <c r="C688" s="15">
        <f t="shared" si="1043"/>
        <v>1.5908703316594688E-2</v>
      </c>
    </row>
    <row r="689" spans="1:3" x14ac:dyDescent="0.25">
      <c r="A689" s="8">
        <v>41796</v>
      </c>
      <c r="B689" s="22">
        <v>15.59</v>
      </c>
      <c r="C689" s="15">
        <f t="shared" si="1043"/>
        <v>1.0316016694615722E-2</v>
      </c>
    </row>
    <row r="690" spans="1:3" x14ac:dyDescent="0.25">
      <c r="A690" s="8">
        <v>41795</v>
      </c>
      <c r="B690" s="22">
        <v>15.43</v>
      </c>
      <c r="C690" s="15">
        <f t="shared" si="1043"/>
        <v>1.4360560103867985E-2</v>
      </c>
    </row>
    <row r="691" spans="1:3" x14ac:dyDescent="0.25">
      <c r="A691" s="8">
        <v>41794</v>
      </c>
      <c r="B691" s="22">
        <v>15.21</v>
      </c>
      <c r="C691" s="15">
        <f t="shared" si="1043"/>
        <v>0</v>
      </c>
    </row>
    <row r="692" spans="1:3" x14ac:dyDescent="0.25">
      <c r="A692" s="8">
        <v>41793</v>
      </c>
      <c r="B692" s="22">
        <v>15.21</v>
      </c>
      <c r="C692" s="15">
        <f t="shared" si="1043"/>
        <v>-3.2819195851094083E-3</v>
      </c>
    </row>
    <row r="693" spans="1:3" x14ac:dyDescent="0.25">
      <c r="A693" s="8">
        <v>41792</v>
      </c>
      <c r="B693" s="22">
        <v>15.26</v>
      </c>
      <c r="C693" s="15">
        <f t="shared" si="1043"/>
        <v>7.8947778470082833E-3</v>
      </c>
    </row>
    <row r="694" spans="1:3" x14ac:dyDescent="0.25">
      <c r="A694" s="8">
        <v>41789</v>
      </c>
      <c r="B694" s="22">
        <v>15.14</v>
      </c>
      <c r="C694" s="15">
        <f t="shared" si="1043"/>
        <v>-6.6028394607539468E-4</v>
      </c>
    </row>
    <row r="695" spans="1:3" x14ac:dyDescent="0.25">
      <c r="A695" s="8">
        <v>41788</v>
      </c>
      <c r="B695" s="22">
        <v>15.15</v>
      </c>
      <c r="C695" s="15">
        <f t="shared" si="1043"/>
        <v>6.6028394607550972E-4</v>
      </c>
    </row>
    <row r="696" spans="1:3" x14ac:dyDescent="0.25">
      <c r="A696" s="8">
        <v>41787</v>
      </c>
      <c r="B696" s="22">
        <v>15.14</v>
      </c>
      <c r="C696" s="15">
        <f t="shared" si="1043"/>
        <v>-5.2701044242371041E-3</v>
      </c>
    </row>
    <row r="697" spans="1:3" x14ac:dyDescent="0.25">
      <c r="A697" s="8">
        <v>41786</v>
      </c>
      <c r="B697" s="22">
        <v>15.22</v>
      </c>
      <c r="C697" s="15">
        <f t="shared" si="1043"/>
        <v>3.3403239132809667E-2</v>
      </c>
    </row>
    <row r="698" spans="1:3" x14ac:dyDescent="0.25">
      <c r="A698" s="8">
        <v>41782</v>
      </c>
      <c r="B698" s="22">
        <v>14.72</v>
      </c>
      <c r="C698" s="15">
        <f t="shared" si="1043"/>
        <v>6.7957868738412219E-4</v>
      </c>
    </row>
    <row r="699" spans="1:3" x14ac:dyDescent="0.25">
      <c r="A699" s="8">
        <v>41781</v>
      </c>
      <c r="B699" s="22">
        <v>14.71</v>
      </c>
      <c r="C699" s="15">
        <f t="shared" si="1043"/>
        <v>6.8213088507381734E-3</v>
      </c>
    </row>
    <row r="700" spans="1:3" x14ac:dyDescent="0.25">
      <c r="A700" s="8">
        <v>41780</v>
      </c>
      <c r="B700" s="22">
        <v>14.61</v>
      </c>
      <c r="C700" s="15">
        <f t="shared" si="1043"/>
        <v>5.4907481804165907E-3</v>
      </c>
    </row>
    <row r="701" spans="1:3" x14ac:dyDescent="0.25">
      <c r="A701" s="8">
        <v>41779</v>
      </c>
      <c r="B701" s="22">
        <v>14.53</v>
      </c>
      <c r="C701" s="15">
        <f t="shared" si="1043"/>
        <v>-9.5891145726988824E-3</v>
      </c>
    </row>
    <row r="702" spans="1:3" x14ac:dyDescent="0.25">
      <c r="A702" s="8">
        <v>41778</v>
      </c>
      <c r="B702" s="22">
        <v>14.67</v>
      </c>
      <c r="C702" s="15">
        <f t="shared" si="1043"/>
        <v>1.0966525258793804E-2</v>
      </c>
    </row>
    <row r="703" spans="1:3" x14ac:dyDescent="0.25">
      <c r="A703" s="8">
        <v>41775</v>
      </c>
      <c r="B703" s="22">
        <v>14.51</v>
      </c>
      <c r="C703" s="15">
        <f t="shared" si="1043"/>
        <v>-2.7529267214051432E-3</v>
      </c>
    </row>
    <row r="704" spans="1:3" x14ac:dyDescent="0.25">
      <c r="A704" s="8">
        <v>41774</v>
      </c>
      <c r="B704" s="22">
        <v>14.55</v>
      </c>
      <c r="C704" s="15">
        <f t="shared" si="1043"/>
        <v>-1.9735244121732793E-2</v>
      </c>
    </row>
    <row r="705" spans="1:3" x14ac:dyDescent="0.25">
      <c r="A705" s="8">
        <v>41773</v>
      </c>
      <c r="B705" s="22">
        <v>14.84</v>
      </c>
      <c r="C705" s="15">
        <f t="shared" si="1043"/>
        <v>-1.2721966025648733E-2</v>
      </c>
    </row>
    <row r="706" spans="1:3" x14ac:dyDescent="0.25">
      <c r="A706" s="8">
        <v>41772</v>
      </c>
      <c r="B706" s="22">
        <v>15.03</v>
      </c>
      <c r="C706" s="15">
        <f t="shared" si="1043"/>
        <v>-2.6578088735210574E-3</v>
      </c>
    </row>
    <row r="707" spans="1:3" x14ac:dyDescent="0.25">
      <c r="A707" s="8">
        <v>41771</v>
      </c>
      <c r="B707" s="22">
        <v>15.07</v>
      </c>
      <c r="C707" s="15">
        <f t="shared" si="1043"/>
        <v>2.2141125877213501E-2</v>
      </c>
    </row>
    <row r="708" spans="1:3" x14ac:dyDescent="0.25">
      <c r="A708" s="8">
        <v>41768</v>
      </c>
      <c r="B708" s="22">
        <v>14.74</v>
      </c>
      <c r="C708" s="15">
        <f t="shared" ref="C708:C771" si="1044">LN(B708/B709)</f>
        <v>-1.2807724789908445E-2</v>
      </c>
    </row>
    <row r="709" spans="1:3" x14ac:dyDescent="0.25">
      <c r="A709" s="8">
        <v>41767</v>
      </c>
      <c r="B709" s="22">
        <v>14.93</v>
      </c>
      <c r="C709" s="15">
        <f t="shared" si="1044"/>
        <v>8.7454307810294948E-3</v>
      </c>
    </row>
    <row r="710" spans="1:3" x14ac:dyDescent="0.25">
      <c r="A710" s="8">
        <v>41766</v>
      </c>
      <c r="B710" s="22">
        <v>14.8</v>
      </c>
      <c r="C710" s="15">
        <f t="shared" si="1044"/>
        <v>4.7409502955305894E-3</v>
      </c>
    </row>
    <row r="711" spans="1:3" x14ac:dyDescent="0.25">
      <c r="A711" s="8">
        <v>41765</v>
      </c>
      <c r="B711" s="22">
        <v>14.73</v>
      </c>
      <c r="C711" s="15">
        <f t="shared" si="1044"/>
        <v>-2.348313210527106E-2</v>
      </c>
    </row>
    <row r="712" spans="1:3" x14ac:dyDescent="0.25">
      <c r="A712" s="8">
        <v>41764</v>
      </c>
      <c r="B712" s="22">
        <v>15.08</v>
      </c>
      <c r="C712" s="15">
        <f t="shared" si="1044"/>
        <v>-1.1210140473610655E-2</v>
      </c>
    </row>
    <row r="713" spans="1:3" x14ac:dyDescent="0.25">
      <c r="A713" s="8">
        <v>41761</v>
      </c>
      <c r="B713" s="22">
        <v>15.25</v>
      </c>
      <c r="C713" s="15">
        <f t="shared" si="1044"/>
        <v>1.0547230273663014E-2</v>
      </c>
    </row>
    <row r="714" spans="1:3" x14ac:dyDescent="0.25">
      <c r="A714" s="8">
        <v>41760</v>
      </c>
      <c r="B714" s="22">
        <v>15.09</v>
      </c>
      <c r="C714" s="15">
        <f t="shared" si="1044"/>
        <v>-3.3079752295452482E-3</v>
      </c>
    </row>
    <row r="715" spans="1:3" x14ac:dyDescent="0.25">
      <c r="A715" s="8">
        <v>41759</v>
      </c>
      <c r="B715" s="22">
        <v>15.14</v>
      </c>
      <c r="C715" s="15">
        <f t="shared" si="1044"/>
        <v>-6.5833022491974483E-3</v>
      </c>
    </row>
    <row r="716" spans="1:3" x14ac:dyDescent="0.25">
      <c r="A716" s="8">
        <v>41758</v>
      </c>
      <c r="B716" s="22">
        <v>15.24</v>
      </c>
      <c r="C716" s="15">
        <f t="shared" si="1044"/>
        <v>1.9212250421804855E-2</v>
      </c>
    </row>
    <row r="717" spans="1:3" x14ac:dyDescent="0.25">
      <c r="A717" s="8">
        <v>41757</v>
      </c>
      <c r="B717" s="22">
        <v>14.95</v>
      </c>
      <c r="C717" s="15">
        <f t="shared" si="1044"/>
        <v>-6.4747529394158135E-2</v>
      </c>
    </row>
    <row r="718" spans="1:3" x14ac:dyDescent="0.25">
      <c r="A718" s="8">
        <v>41754</v>
      </c>
      <c r="B718" s="22">
        <v>15.95</v>
      </c>
      <c r="C718" s="15">
        <f t="shared" si="1044"/>
        <v>-2.4157260201003321E-2</v>
      </c>
    </row>
    <row r="719" spans="1:3" x14ac:dyDescent="0.25">
      <c r="A719" s="8">
        <v>41753</v>
      </c>
      <c r="B719" s="22">
        <v>16.34</v>
      </c>
      <c r="C719" s="15">
        <f t="shared" si="1044"/>
        <v>-1.8343630385397121E-3</v>
      </c>
    </row>
    <row r="720" spans="1:3" x14ac:dyDescent="0.25">
      <c r="A720" s="8">
        <v>41752</v>
      </c>
      <c r="B720" s="22">
        <v>16.370000999999998</v>
      </c>
      <c r="C720" s="15">
        <f t="shared" si="1044"/>
        <v>4.8989684690904298E-3</v>
      </c>
    </row>
    <row r="721" spans="1:3" x14ac:dyDescent="0.25">
      <c r="A721" s="8">
        <v>41751</v>
      </c>
      <c r="B721" s="22">
        <v>16.290001</v>
      </c>
      <c r="C721" s="15">
        <f t="shared" si="1044"/>
        <v>1.2353522997014348E-2</v>
      </c>
    </row>
    <row r="722" spans="1:3" x14ac:dyDescent="0.25">
      <c r="A722" s="8">
        <v>41750</v>
      </c>
      <c r="B722" s="22">
        <v>16.09</v>
      </c>
      <c r="C722" s="15">
        <f t="shared" si="1044"/>
        <v>-3.7220886643735927E-3</v>
      </c>
    </row>
    <row r="723" spans="1:3" x14ac:dyDescent="0.25">
      <c r="A723" s="8">
        <v>41746</v>
      </c>
      <c r="B723" s="22">
        <v>16.149999999999999</v>
      </c>
      <c r="C723" s="15">
        <f t="shared" si="1044"/>
        <v>1.2392195278299681E-3</v>
      </c>
    </row>
    <row r="724" spans="1:3" x14ac:dyDescent="0.25">
      <c r="A724" s="8">
        <v>41745</v>
      </c>
      <c r="B724" s="22">
        <v>16.129999000000002</v>
      </c>
      <c r="C724" s="15">
        <f t="shared" si="1044"/>
        <v>-1.5990501602088286E-2</v>
      </c>
    </row>
    <row r="725" spans="1:3" x14ac:dyDescent="0.25">
      <c r="A725" s="8">
        <v>41744</v>
      </c>
      <c r="B725" s="22">
        <v>16.389999</v>
      </c>
      <c r="C725" s="15">
        <f t="shared" si="1044"/>
        <v>2.4082609503142498E-2</v>
      </c>
    </row>
    <row r="726" spans="1:3" x14ac:dyDescent="0.25">
      <c r="A726" s="8">
        <v>41743</v>
      </c>
      <c r="B726" s="22">
        <v>16</v>
      </c>
      <c r="C726" s="15">
        <f t="shared" si="1044"/>
        <v>1.4479321264834344E-2</v>
      </c>
    </row>
    <row r="727" spans="1:3" x14ac:dyDescent="0.25">
      <c r="A727" s="8">
        <v>41740</v>
      </c>
      <c r="B727" s="22">
        <v>15.77</v>
      </c>
      <c r="C727" s="15">
        <f t="shared" si="1044"/>
        <v>-2.1951398138272668E-2</v>
      </c>
    </row>
    <row r="728" spans="1:3" x14ac:dyDescent="0.25">
      <c r="A728" s="8">
        <v>41739</v>
      </c>
      <c r="B728" s="22">
        <v>16.120000999999998</v>
      </c>
      <c r="C728" s="15">
        <f t="shared" si="1044"/>
        <v>-3.054605048255234E-2</v>
      </c>
    </row>
    <row r="729" spans="1:3" x14ac:dyDescent="0.25">
      <c r="A729" s="8">
        <v>41738</v>
      </c>
      <c r="B729" s="22">
        <v>16.620000999999998</v>
      </c>
      <c r="C729" s="15">
        <f t="shared" si="1044"/>
        <v>1.0889399140489517E-2</v>
      </c>
    </row>
    <row r="730" spans="1:3" x14ac:dyDescent="0.25">
      <c r="A730" s="8">
        <v>41737</v>
      </c>
      <c r="B730" s="22">
        <v>16.440000999999999</v>
      </c>
      <c r="C730" s="15">
        <f t="shared" si="1044"/>
        <v>3.6564330804219995E-3</v>
      </c>
    </row>
    <row r="731" spans="1:3" x14ac:dyDescent="0.25">
      <c r="A731" s="8">
        <v>41736</v>
      </c>
      <c r="B731" s="22">
        <v>16.379999000000002</v>
      </c>
      <c r="C731" s="15">
        <f t="shared" si="1044"/>
        <v>-2.054453047308091E-2</v>
      </c>
    </row>
    <row r="732" spans="1:3" x14ac:dyDescent="0.25">
      <c r="A732" s="8">
        <v>41733</v>
      </c>
      <c r="B732" s="22">
        <v>16.719999000000001</v>
      </c>
      <c r="C732" s="15">
        <f t="shared" si="1044"/>
        <v>-2.5392625764007439E-2</v>
      </c>
    </row>
    <row r="733" spans="1:3" x14ac:dyDescent="0.25">
      <c r="A733" s="8">
        <v>41732</v>
      </c>
      <c r="B733" s="22">
        <v>17.149999999999999</v>
      </c>
      <c r="C733" s="15">
        <f t="shared" si="1044"/>
        <v>-4.653876927889408E-3</v>
      </c>
    </row>
    <row r="734" spans="1:3" x14ac:dyDescent="0.25">
      <c r="A734" s="8">
        <v>41731</v>
      </c>
      <c r="B734" s="22">
        <v>17.23</v>
      </c>
      <c r="C734" s="15">
        <f t="shared" si="1044"/>
        <v>-6.3639208125574514E-3</v>
      </c>
    </row>
    <row r="735" spans="1:3" x14ac:dyDescent="0.25">
      <c r="A735" s="8">
        <v>41730</v>
      </c>
      <c r="B735" s="22">
        <v>17.34</v>
      </c>
      <c r="C735" s="15">
        <f t="shared" si="1044"/>
        <v>8.1065293934551273E-3</v>
      </c>
    </row>
    <row r="736" spans="1:3" x14ac:dyDescent="0.25">
      <c r="A736" s="8">
        <v>41729</v>
      </c>
      <c r="B736" s="22">
        <v>17.200001</v>
      </c>
      <c r="C736" s="15">
        <f t="shared" si="1044"/>
        <v>1.2873261075739379E-2</v>
      </c>
    </row>
    <row r="737" spans="1:3" x14ac:dyDescent="0.25">
      <c r="A737" s="8">
        <v>41726</v>
      </c>
      <c r="B737" s="22">
        <v>16.98</v>
      </c>
      <c r="C737" s="15">
        <f t="shared" si="1044"/>
        <v>-1.7652255245691922E-3</v>
      </c>
    </row>
    <row r="738" spans="1:3" x14ac:dyDescent="0.25">
      <c r="A738" s="8">
        <v>41725</v>
      </c>
      <c r="B738" s="22">
        <v>17.010000000000002</v>
      </c>
      <c r="C738" s="15">
        <f t="shared" si="1044"/>
        <v>-9.9445101483388396E-3</v>
      </c>
    </row>
    <row r="739" spans="1:3" x14ac:dyDescent="0.25">
      <c r="A739" s="8">
        <v>41724</v>
      </c>
      <c r="B739" s="22">
        <v>17.18</v>
      </c>
      <c r="C739" s="15">
        <f t="shared" si="1044"/>
        <v>-1.7446355615846304E-3</v>
      </c>
    </row>
    <row r="740" spans="1:3" x14ac:dyDescent="0.25">
      <c r="A740" s="8">
        <v>41723</v>
      </c>
      <c r="B740" s="22">
        <v>17.209999</v>
      </c>
      <c r="C740" s="15">
        <f t="shared" si="1044"/>
        <v>-9.2540857058418143E-3</v>
      </c>
    </row>
    <row r="741" spans="1:3" x14ac:dyDescent="0.25">
      <c r="A741" s="8">
        <v>41722</v>
      </c>
      <c r="B741" s="22">
        <v>17.370000999999998</v>
      </c>
      <c r="C741" s="15">
        <f t="shared" si="1044"/>
        <v>-1.0878893435825101E-2</v>
      </c>
    </row>
    <row r="742" spans="1:3" x14ac:dyDescent="0.25">
      <c r="A742" s="8">
        <v>41719</v>
      </c>
      <c r="B742" s="22">
        <v>17.559999000000001</v>
      </c>
      <c r="C742" s="15">
        <f t="shared" si="1044"/>
        <v>-2.0293876287423619E-2</v>
      </c>
    </row>
    <row r="743" spans="1:3" x14ac:dyDescent="0.25">
      <c r="A743" s="8">
        <v>41718</v>
      </c>
      <c r="B743" s="22">
        <v>17.920000000000002</v>
      </c>
      <c r="C743" s="15">
        <f t="shared" si="1044"/>
        <v>2.7150931726503014E-2</v>
      </c>
    </row>
    <row r="744" spans="1:3" x14ac:dyDescent="0.25">
      <c r="A744" s="8">
        <v>41717</v>
      </c>
      <c r="B744" s="22">
        <v>17.440000999999999</v>
      </c>
      <c r="C744" s="15">
        <f t="shared" si="1044"/>
        <v>1.4438598252168759E-2</v>
      </c>
    </row>
    <row r="745" spans="1:3" x14ac:dyDescent="0.25">
      <c r="A745" s="8">
        <v>41716</v>
      </c>
      <c r="B745" s="22">
        <v>17.190000999999999</v>
      </c>
      <c r="C745" s="15">
        <f t="shared" si="1044"/>
        <v>4.6647312186587353E-3</v>
      </c>
    </row>
    <row r="746" spans="1:3" x14ac:dyDescent="0.25">
      <c r="A746" s="8">
        <v>41715</v>
      </c>
      <c r="B746" s="22">
        <v>17.110001</v>
      </c>
      <c r="C746" s="15">
        <f t="shared" si="1044"/>
        <v>1.8284319464052051E-2</v>
      </c>
    </row>
    <row r="747" spans="1:3" x14ac:dyDescent="0.25">
      <c r="A747" s="8">
        <v>41712</v>
      </c>
      <c r="B747" s="22">
        <v>16.799999</v>
      </c>
      <c r="C747" s="15">
        <f t="shared" si="1044"/>
        <v>-2.1202267174414292E-2</v>
      </c>
    </row>
    <row r="748" spans="1:3" x14ac:dyDescent="0.25">
      <c r="A748" s="8">
        <v>41711</v>
      </c>
      <c r="B748" s="22">
        <v>17.16</v>
      </c>
      <c r="C748" s="15">
        <f t="shared" si="1044"/>
        <v>-6.9687271864619501E-3</v>
      </c>
    </row>
    <row r="749" spans="1:3" x14ac:dyDescent="0.25">
      <c r="A749" s="8">
        <v>41710</v>
      </c>
      <c r="B749" s="22">
        <v>17.280000999999999</v>
      </c>
      <c r="C749" s="15">
        <f t="shared" si="1044"/>
        <v>5.7892908769091394E-4</v>
      </c>
    </row>
    <row r="750" spans="1:3" x14ac:dyDescent="0.25">
      <c r="A750" s="8">
        <v>41709</v>
      </c>
      <c r="B750" s="22">
        <v>17.27</v>
      </c>
      <c r="C750" s="15">
        <f t="shared" si="1044"/>
        <v>-1.1514174746391879E-2</v>
      </c>
    </row>
    <row r="751" spans="1:3" x14ac:dyDescent="0.25">
      <c r="A751" s="8">
        <v>41708</v>
      </c>
      <c r="B751" s="22">
        <v>17.469999000000001</v>
      </c>
      <c r="C751" s="15">
        <f t="shared" si="1044"/>
        <v>8.0459631774645254E-3</v>
      </c>
    </row>
    <row r="752" spans="1:3" x14ac:dyDescent="0.25">
      <c r="A752" s="8">
        <v>41705</v>
      </c>
      <c r="B752" s="22">
        <v>17.329999999999998</v>
      </c>
      <c r="C752" s="15">
        <f t="shared" si="1044"/>
        <v>-1.1534026653536183E-3</v>
      </c>
    </row>
    <row r="753" spans="1:3" x14ac:dyDescent="0.25">
      <c r="A753" s="8">
        <v>41704</v>
      </c>
      <c r="B753" s="22">
        <v>17.350000000000001</v>
      </c>
      <c r="C753" s="15">
        <f t="shared" si="1044"/>
        <v>5.7803629154995493E-3</v>
      </c>
    </row>
    <row r="754" spans="1:3" x14ac:dyDescent="0.25">
      <c r="A754" s="8">
        <v>41703</v>
      </c>
      <c r="B754" s="22">
        <v>17.25</v>
      </c>
      <c r="C754" s="15">
        <f t="shared" si="1044"/>
        <v>3.0608628478636206E-2</v>
      </c>
    </row>
    <row r="755" spans="1:3" x14ac:dyDescent="0.25">
      <c r="A755" s="8">
        <v>41702</v>
      </c>
      <c r="B755" s="22">
        <v>16.73</v>
      </c>
      <c r="C755" s="15">
        <f t="shared" si="1044"/>
        <v>2.6038468535711044E-2</v>
      </c>
    </row>
    <row r="756" spans="1:3" x14ac:dyDescent="0.25">
      <c r="A756" s="8">
        <v>41701</v>
      </c>
      <c r="B756" s="22">
        <v>16.299999</v>
      </c>
      <c r="C756" s="15">
        <f t="shared" si="1044"/>
        <v>-1.4011925865977172E-2</v>
      </c>
    </row>
    <row r="757" spans="1:3" x14ac:dyDescent="0.25">
      <c r="A757" s="8">
        <v>41698</v>
      </c>
      <c r="B757" s="22">
        <v>16.530000999999999</v>
      </c>
      <c r="C757" s="15">
        <f t="shared" si="1044"/>
        <v>2.4228357574912485E-3</v>
      </c>
    </row>
    <row r="758" spans="1:3" x14ac:dyDescent="0.25">
      <c r="A758" s="8">
        <v>41697</v>
      </c>
      <c r="B758" s="22">
        <v>16.489999999999998</v>
      </c>
      <c r="C758" s="15">
        <f t="shared" si="1044"/>
        <v>9.750229589133786E-3</v>
      </c>
    </row>
    <row r="759" spans="1:3" x14ac:dyDescent="0.25">
      <c r="A759" s="8">
        <v>41696</v>
      </c>
      <c r="B759" s="22">
        <v>16.329999999999998</v>
      </c>
      <c r="C759" s="15">
        <f t="shared" si="1044"/>
        <v>-6.121824494832222E-4</v>
      </c>
    </row>
    <row r="760" spans="1:3" x14ac:dyDescent="0.25">
      <c r="A760" s="8">
        <v>41695</v>
      </c>
      <c r="B760" s="22">
        <v>16.34</v>
      </c>
      <c r="C760" s="15">
        <f t="shared" si="1044"/>
        <v>-1.1560882897141802E-2</v>
      </c>
    </row>
    <row r="761" spans="1:3" x14ac:dyDescent="0.25">
      <c r="A761" s="8">
        <v>41694</v>
      </c>
      <c r="B761" s="22">
        <v>16.530000999999999</v>
      </c>
      <c r="C761" s="15">
        <f t="shared" si="1044"/>
        <v>1.462548832769265E-2</v>
      </c>
    </row>
    <row r="762" spans="1:3" x14ac:dyDescent="0.25">
      <c r="A762" s="8">
        <v>41691</v>
      </c>
      <c r="B762" s="22">
        <v>16.290001</v>
      </c>
      <c r="C762" s="15">
        <f t="shared" si="1044"/>
        <v>-6.1356246171541363E-4</v>
      </c>
    </row>
    <row r="763" spans="1:3" x14ac:dyDescent="0.25">
      <c r="A763" s="8">
        <v>41690</v>
      </c>
      <c r="B763" s="22">
        <v>16.299999</v>
      </c>
      <c r="C763" s="15">
        <f t="shared" si="1044"/>
        <v>6.1537424962899547E-3</v>
      </c>
    </row>
    <row r="764" spans="1:3" x14ac:dyDescent="0.25">
      <c r="A764" s="8">
        <v>41689</v>
      </c>
      <c r="B764" s="22">
        <v>16.200001</v>
      </c>
      <c r="C764" s="15">
        <f t="shared" si="1044"/>
        <v>-1.6529179506361426E-2</v>
      </c>
    </row>
    <row r="765" spans="1:3" x14ac:dyDescent="0.25">
      <c r="A765" s="8">
        <v>41688</v>
      </c>
      <c r="B765" s="22">
        <v>16.469999000000001</v>
      </c>
      <c r="C765" s="15">
        <f t="shared" si="1044"/>
        <v>-1.3868295829854113E-2</v>
      </c>
    </row>
    <row r="766" spans="1:3" x14ac:dyDescent="0.25">
      <c r="A766" s="8">
        <v>41684</v>
      </c>
      <c r="B766" s="22">
        <v>16.700001</v>
      </c>
      <c r="C766" s="15">
        <f t="shared" si="1044"/>
        <v>-2.9894789681282189E-3</v>
      </c>
    </row>
    <row r="767" spans="1:3" x14ac:dyDescent="0.25">
      <c r="A767" s="8">
        <v>41683</v>
      </c>
      <c r="B767" s="22">
        <v>16.75</v>
      </c>
      <c r="C767" s="15">
        <f t="shared" si="1044"/>
        <v>0</v>
      </c>
    </row>
    <row r="768" spans="1:3" x14ac:dyDescent="0.25">
      <c r="A768" s="8">
        <v>41682</v>
      </c>
      <c r="B768" s="22">
        <v>16.75</v>
      </c>
      <c r="C768" s="15">
        <f t="shared" si="1044"/>
        <v>-7.7311716550277397E-3</v>
      </c>
    </row>
    <row r="769" spans="1:3" x14ac:dyDescent="0.25">
      <c r="A769" s="8">
        <v>41681</v>
      </c>
      <c r="B769" s="22">
        <v>16.879999000000002</v>
      </c>
      <c r="C769" s="15">
        <f t="shared" si="1044"/>
        <v>9.5238820781618928E-3</v>
      </c>
    </row>
    <row r="770" spans="1:3" x14ac:dyDescent="0.25">
      <c r="A770" s="8">
        <v>41680</v>
      </c>
      <c r="B770" s="22">
        <v>16.719999000000001</v>
      </c>
      <c r="C770" s="15">
        <f t="shared" si="1044"/>
        <v>-5.9631066968605893E-3</v>
      </c>
    </row>
    <row r="771" spans="1:3" x14ac:dyDescent="0.25">
      <c r="A771" s="8">
        <v>41677</v>
      </c>
      <c r="B771" s="22">
        <v>16.82</v>
      </c>
      <c r="C771" s="15">
        <f t="shared" si="1044"/>
        <v>7.7588569549426334E-3</v>
      </c>
    </row>
    <row r="772" spans="1:3" x14ac:dyDescent="0.25">
      <c r="A772" s="8">
        <v>41676</v>
      </c>
      <c r="B772" s="22">
        <v>16.690000999999999</v>
      </c>
      <c r="C772" s="15">
        <f t="shared" ref="C772:C835" si="1045">LN(B772/B773)</f>
        <v>1.7528462759706653E-2</v>
      </c>
    </row>
    <row r="773" spans="1:3" x14ac:dyDescent="0.25">
      <c r="A773" s="8">
        <v>41675</v>
      </c>
      <c r="B773" s="22">
        <v>16.399999999999999</v>
      </c>
      <c r="C773" s="15">
        <f t="shared" si="1045"/>
        <v>3.0534374868902482E-3</v>
      </c>
    </row>
    <row r="774" spans="1:3" x14ac:dyDescent="0.25">
      <c r="A774" s="8">
        <v>41674</v>
      </c>
      <c r="B774" s="22">
        <v>16.350000000000001</v>
      </c>
      <c r="C774" s="15">
        <f t="shared" si="1045"/>
        <v>0</v>
      </c>
    </row>
    <row r="775" spans="1:3" x14ac:dyDescent="0.25">
      <c r="A775" s="8">
        <v>41673</v>
      </c>
      <c r="B775" s="22">
        <v>16.350000000000001</v>
      </c>
      <c r="C775" s="15">
        <f t="shared" si="1045"/>
        <v>-2.4170360927812953E-2</v>
      </c>
    </row>
    <row r="776" spans="1:3" x14ac:dyDescent="0.25">
      <c r="A776" s="8">
        <v>41670</v>
      </c>
      <c r="B776" s="22">
        <v>16.75</v>
      </c>
      <c r="C776" s="15">
        <f t="shared" si="1045"/>
        <v>-1.0688937873968494E-2</v>
      </c>
    </row>
    <row r="777" spans="1:3" x14ac:dyDescent="0.25">
      <c r="A777" s="8">
        <v>41669</v>
      </c>
      <c r="B777" s="22">
        <v>16.93</v>
      </c>
      <c r="C777" s="15">
        <f t="shared" si="1045"/>
        <v>1.4876799214443156E-2</v>
      </c>
    </row>
    <row r="778" spans="1:3" x14ac:dyDescent="0.25">
      <c r="A778" s="8">
        <v>41668</v>
      </c>
      <c r="B778" s="22">
        <v>16.68</v>
      </c>
      <c r="C778" s="15">
        <f t="shared" si="1045"/>
        <v>-2.9931180681319522E-3</v>
      </c>
    </row>
    <row r="779" spans="1:3" x14ac:dyDescent="0.25">
      <c r="A779" s="8">
        <v>41667</v>
      </c>
      <c r="B779" s="22">
        <v>16.73</v>
      </c>
      <c r="C779" s="15">
        <f t="shared" si="1045"/>
        <v>2.5425159677890413E-2</v>
      </c>
    </row>
    <row r="780" spans="1:3" x14ac:dyDescent="0.25">
      <c r="A780" s="8">
        <v>41666</v>
      </c>
      <c r="B780" s="22">
        <v>16.309999000000001</v>
      </c>
      <c r="C780" s="15">
        <f t="shared" si="1045"/>
        <v>-8.5471826808104605E-3</v>
      </c>
    </row>
    <row r="781" spans="1:3" x14ac:dyDescent="0.25">
      <c r="A781" s="8">
        <v>41663</v>
      </c>
      <c r="B781" s="22">
        <v>16.450001</v>
      </c>
      <c r="C781" s="15">
        <f t="shared" si="1045"/>
        <v>-2.4618473884036023E-2</v>
      </c>
    </row>
    <row r="782" spans="1:3" x14ac:dyDescent="0.25">
      <c r="A782" s="8">
        <v>41662</v>
      </c>
      <c r="B782" s="22">
        <v>16.860001</v>
      </c>
      <c r="C782" s="15">
        <f t="shared" si="1045"/>
        <v>-1.7054161726260179E-2</v>
      </c>
    </row>
    <row r="783" spans="1:3" x14ac:dyDescent="0.25">
      <c r="A783" s="8">
        <v>41661</v>
      </c>
      <c r="B783" s="22">
        <v>17.149999999999999</v>
      </c>
      <c r="C783" s="15">
        <f t="shared" si="1045"/>
        <v>8.1967672041782704E-3</v>
      </c>
    </row>
    <row r="784" spans="1:3" x14ac:dyDescent="0.25">
      <c r="A784" s="8">
        <v>41660</v>
      </c>
      <c r="B784" s="22">
        <v>17.010000000000002</v>
      </c>
      <c r="C784" s="15">
        <f t="shared" si="1045"/>
        <v>0</v>
      </c>
    </row>
    <row r="785" spans="1:3" x14ac:dyDescent="0.25">
      <c r="A785" s="8">
        <v>41656</v>
      </c>
      <c r="B785" s="22">
        <v>17.010000000000002</v>
      </c>
      <c r="C785" s="15">
        <f t="shared" si="1045"/>
        <v>-4.1067819526532483E-3</v>
      </c>
    </row>
    <row r="786" spans="1:3" x14ac:dyDescent="0.25">
      <c r="A786" s="8">
        <v>41655</v>
      </c>
      <c r="B786" s="22">
        <v>17.079999999999998</v>
      </c>
      <c r="C786" s="15">
        <f t="shared" si="1045"/>
        <v>-4.0899852515251661E-3</v>
      </c>
    </row>
    <row r="787" spans="1:3" x14ac:dyDescent="0.25">
      <c r="A787" s="8">
        <v>41654</v>
      </c>
      <c r="B787" s="22">
        <v>17.149999999999999</v>
      </c>
      <c r="C787" s="15">
        <f t="shared" si="1045"/>
        <v>2.2406597776831294E-2</v>
      </c>
    </row>
    <row r="788" spans="1:3" x14ac:dyDescent="0.25">
      <c r="A788" s="8">
        <v>41653</v>
      </c>
      <c r="B788" s="22">
        <v>16.77</v>
      </c>
      <c r="C788" s="15">
        <f t="shared" si="1045"/>
        <v>2.0482643785940773E-2</v>
      </c>
    </row>
    <row r="789" spans="1:3" x14ac:dyDescent="0.25">
      <c r="A789" s="8">
        <v>41652</v>
      </c>
      <c r="B789" s="22">
        <v>16.43</v>
      </c>
      <c r="C789" s="15">
        <f t="shared" si="1045"/>
        <v>-2.0482643785940755E-2</v>
      </c>
    </row>
    <row r="790" spans="1:3" x14ac:dyDescent="0.25">
      <c r="A790" s="8">
        <v>41649</v>
      </c>
      <c r="B790" s="22">
        <v>16.77</v>
      </c>
      <c r="C790" s="15">
        <f t="shared" si="1045"/>
        <v>-3.5714323675971335E-3</v>
      </c>
    </row>
    <row r="791" spans="1:3" x14ac:dyDescent="0.25">
      <c r="A791" s="8">
        <v>41648</v>
      </c>
      <c r="B791" s="22">
        <v>16.829999999999998</v>
      </c>
      <c r="C791" s="15">
        <f t="shared" si="1045"/>
        <v>1.4965858495565653E-2</v>
      </c>
    </row>
    <row r="792" spans="1:3" x14ac:dyDescent="0.25">
      <c r="A792" s="8">
        <v>41647</v>
      </c>
      <c r="B792" s="22">
        <v>16.579999999999998</v>
      </c>
      <c r="C792" s="15">
        <f t="shared" si="1045"/>
        <v>4.8367688006138001E-3</v>
      </c>
    </row>
    <row r="793" spans="1:3" x14ac:dyDescent="0.25">
      <c r="A793" s="8">
        <v>41646</v>
      </c>
      <c r="B793" s="22">
        <v>16.5</v>
      </c>
      <c r="C793" s="15">
        <f t="shared" si="1045"/>
        <v>-9.6502558321617041E-3</v>
      </c>
    </row>
    <row r="794" spans="1:3" x14ac:dyDescent="0.25">
      <c r="A794" s="8">
        <v>41645</v>
      </c>
      <c r="B794" s="22">
        <v>16.66</v>
      </c>
      <c r="C794" s="15">
        <f t="shared" si="1045"/>
        <v>1.5119731636697078E-2</v>
      </c>
    </row>
    <row r="795" spans="1:3" x14ac:dyDescent="0.25">
      <c r="A795" s="8">
        <v>41642</v>
      </c>
      <c r="B795" s="22">
        <v>16.41</v>
      </c>
      <c r="C795" s="15">
        <f t="shared" si="1045"/>
        <v>1.9071633111582047E-2</v>
      </c>
    </row>
    <row r="796" spans="1:3" x14ac:dyDescent="0.25">
      <c r="A796" s="8">
        <v>41641</v>
      </c>
      <c r="B796" s="22">
        <v>16.100000000000001</v>
      </c>
      <c r="C796" s="15">
        <f t="shared" si="1045"/>
        <v>3.3473286144510367E-2</v>
      </c>
    </row>
    <row r="797" spans="1:3" x14ac:dyDescent="0.25">
      <c r="A797" s="8">
        <v>41639</v>
      </c>
      <c r="B797" s="22">
        <v>15.57</v>
      </c>
      <c r="C797" s="15">
        <f t="shared" si="1045"/>
        <v>1.9286409064056863E-3</v>
      </c>
    </row>
    <row r="798" spans="1:3" x14ac:dyDescent="0.25">
      <c r="A798" s="8">
        <v>41638</v>
      </c>
      <c r="B798" s="22">
        <v>15.54</v>
      </c>
      <c r="C798" s="15">
        <f t="shared" si="1045"/>
        <v>-8.3307114284281777E-3</v>
      </c>
    </row>
    <row r="799" spans="1:3" x14ac:dyDescent="0.25">
      <c r="A799" s="8">
        <v>41635</v>
      </c>
      <c r="B799" s="22">
        <v>15.67</v>
      </c>
      <c r="C799" s="15">
        <f t="shared" si="1045"/>
        <v>1.2771393817671201E-3</v>
      </c>
    </row>
    <row r="800" spans="1:3" x14ac:dyDescent="0.25">
      <c r="A800" s="8">
        <v>41634</v>
      </c>
      <c r="B800" s="22">
        <v>15.65</v>
      </c>
      <c r="C800" s="15">
        <f t="shared" si="1045"/>
        <v>-3.1897953681000379E-3</v>
      </c>
    </row>
    <row r="801" spans="1:3" x14ac:dyDescent="0.25">
      <c r="A801" s="8">
        <v>41632</v>
      </c>
      <c r="B801" s="22">
        <v>15.7</v>
      </c>
      <c r="C801" s="15">
        <f t="shared" si="1045"/>
        <v>6.3714560932114355E-4</v>
      </c>
    </row>
    <row r="802" spans="1:3" x14ac:dyDescent="0.25">
      <c r="A802" s="8">
        <v>41631</v>
      </c>
      <c r="B802" s="22">
        <v>15.69</v>
      </c>
      <c r="C802" s="15">
        <f t="shared" si="1045"/>
        <v>5.7526524894498414E-3</v>
      </c>
    </row>
    <row r="803" spans="1:3" x14ac:dyDescent="0.25">
      <c r="A803" s="8">
        <v>41628</v>
      </c>
      <c r="B803" s="22">
        <v>15.6</v>
      </c>
      <c r="C803" s="15">
        <f t="shared" si="1045"/>
        <v>-9.5694510161507852E-3</v>
      </c>
    </row>
    <row r="804" spans="1:3" x14ac:dyDescent="0.25">
      <c r="A804" s="8">
        <v>41627</v>
      </c>
      <c r="B804" s="22">
        <v>15.75</v>
      </c>
      <c r="C804" s="15">
        <f t="shared" si="1045"/>
        <v>3.8167985267008112E-3</v>
      </c>
    </row>
    <row r="805" spans="1:3" x14ac:dyDescent="0.25">
      <c r="A805" s="8">
        <v>41626</v>
      </c>
      <c r="B805" s="22">
        <v>15.69</v>
      </c>
      <c r="C805" s="15">
        <f t="shared" si="1045"/>
        <v>3.3044794777457386E-2</v>
      </c>
    </row>
    <row r="806" spans="1:3" x14ac:dyDescent="0.25">
      <c r="A806" s="8">
        <v>41625</v>
      </c>
      <c r="B806" s="22">
        <v>15.18</v>
      </c>
      <c r="C806" s="15">
        <f t="shared" si="1045"/>
        <v>-3.9447782910163407E-3</v>
      </c>
    </row>
    <row r="807" spans="1:3" x14ac:dyDescent="0.25">
      <c r="A807" s="8">
        <v>41624</v>
      </c>
      <c r="B807" s="22">
        <v>15.24</v>
      </c>
      <c r="C807" s="15">
        <f t="shared" si="1045"/>
        <v>3.9447782910163251E-3</v>
      </c>
    </row>
    <row r="808" spans="1:3" x14ac:dyDescent="0.25">
      <c r="A808" s="8">
        <v>41621</v>
      </c>
      <c r="B808" s="22">
        <v>15.18</v>
      </c>
      <c r="C808" s="15">
        <f t="shared" si="1045"/>
        <v>-4.6007310859367719E-3</v>
      </c>
    </row>
    <row r="809" spans="1:3" x14ac:dyDescent="0.25">
      <c r="A809" s="8">
        <v>41620</v>
      </c>
      <c r="B809" s="22">
        <v>15.25</v>
      </c>
      <c r="C809" s="15">
        <f t="shared" si="1045"/>
        <v>0</v>
      </c>
    </row>
    <row r="810" spans="1:3" x14ac:dyDescent="0.25">
      <c r="A810" s="8">
        <v>41619</v>
      </c>
      <c r="B810" s="22">
        <v>15.25</v>
      </c>
      <c r="C810" s="15">
        <f t="shared" si="1045"/>
        <v>-2.0124015696824916E-2</v>
      </c>
    </row>
    <row r="811" spans="1:3" x14ac:dyDescent="0.25">
      <c r="A811" s="8">
        <v>41618</v>
      </c>
      <c r="B811" s="22">
        <v>15.56</v>
      </c>
      <c r="C811" s="15">
        <f t="shared" si="1045"/>
        <v>-1.2845216923566276E-3</v>
      </c>
    </row>
    <row r="812" spans="1:3" x14ac:dyDescent="0.25">
      <c r="A812" s="8">
        <v>41617</v>
      </c>
      <c r="B812" s="22">
        <v>15.58</v>
      </c>
      <c r="C812" s="15">
        <f t="shared" si="1045"/>
        <v>1.2845216923566189E-3</v>
      </c>
    </row>
    <row r="813" spans="1:3" x14ac:dyDescent="0.25">
      <c r="A813" s="8">
        <v>41614</v>
      </c>
      <c r="B813" s="22">
        <v>15.56</v>
      </c>
      <c r="C813" s="15">
        <f t="shared" si="1045"/>
        <v>8.3898523751760237E-3</v>
      </c>
    </row>
    <row r="814" spans="1:3" x14ac:dyDescent="0.25">
      <c r="A814" s="8">
        <v>41613</v>
      </c>
      <c r="B814" s="22">
        <v>15.43</v>
      </c>
      <c r="C814" s="15">
        <f t="shared" si="1045"/>
        <v>-1.2878478058315792E-2</v>
      </c>
    </row>
    <row r="815" spans="1:3" x14ac:dyDescent="0.25">
      <c r="A815" s="8">
        <v>41612</v>
      </c>
      <c r="B815" s="22">
        <v>15.63</v>
      </c>
      <c r="C815" s="15">
        <f t="shared" si="1045"/>
        <v>5.7747994938839578E-3</v>
      </c>
    </row>
    <row r="816" spans="1:3" x14ac:dyDescent="0.25">
      <c r="A816" s="8">
        <v>41611</v>
      </c>
      <c r="B816" s="22">
        <v>15.54</v>
      </c>
      <c r="C816" s="15">
        <f t="shared" si="1045"/>
        <v>-1.2152372130685119E-2</v>
      </c>
    </row>
    <row r="817" spans="1:3" x14ac:dyDescent="0.25">
      <c r="A817" s="8">
        <v>41610</v>
      </c>
      <c r="B817" s="22">
        <v>15.73</v>
      </c>
      <c r="C817" s="15">
        <f t="shared" si="1045"/>
        <v>-5.7052452693213043E-3</v>
      </c>
    </row>
    <row r="818" spans="1:3" x14ac:dyDescent="0.25">
      <c r="A818" s="8">
        <v>41607</v>
      </c>
      <c r="B818" s="22">
        <v>15.82</v>
      </c>
      <c r="C818" s="15">
        <f t="shared" si="1045"/>
        <v>-6.3191155341293947E-4</v>
      </c>
    </row>
    <row r="819" spans="1:3" x14ac:dyDescent="0.25">
      <c r="A819" s="8">
        <v>41605</v>
      </c>
      <c r="B819" s="22">
        <v>15.83</v>
      </c>
      <c r="C819" s="15">
        <f t="shared" si="1045"/>
        <v>-3.1535819260689268E-3</v>
      </c>
    </row>
    <row r="820" spans="1:3" x14ac:dyDescent="0.25">
      <c r="A820" s="8">
        <v>41604</v>
      </c>
      <c r="B820" s="22">
        <v>15.88</v>
      </c>
      <c r="C820" s="15">
        <f t="shared" si="1045"/>
        <v>4.417804597608984E-3</v>
      </c>
    </row>
    <row r="821" spans="1:3" x14ac:dyDescent="0.25">
      <c r="A821" s="8">
        <v>41603</v>
      </c>
      <c r="B821" s="22">
        <v>15.81</v>
      </c>
      <c r="C821" s="15">
        <f t="shared" si="1045"/>
        <v>1.0810916104215676E-2</v>
      </c>
    </row>
    <row r="822" spans="1:3" x14ac:dyDescent="0.25">
      <c r="A822" s="8">
        <v>41600</v>
      </c>
      <c r="B822" s="22">
        <v>15.64</v>
      </c>
      <c r="C822" s="15">
        <f t="shared" si="1045"/>
        <v>3.2020520474798347E-3</v>
      </c>
    </row>
    <row r="823" spans="1:3" x14ac:dyDescent="0.25">
      <c r="A823" s="8">
        <v>41599</v>
      </c>
      <c r="B823" s="22">
        <v>15.59</v>
      </c>
      <c r="C823" s="15">
        <f t="shared" si="1045"/>
        <v>2.928943506038242E-2</v>
      </c>
    </row>
    <row r="824" spans="1:3" x14ac:dyDescent="0.25">
      <c r="A824" s="8">
        <v>41598</v>
      </c>
      <c r="B824" s="22">
        <v>15.14</v>
      </c>
      <c r="C824" s="15">
        <f t="shared" si="1045"/>
        <v>-3.9551798429279432E-3</v>
      </c>
    </row>
    <row r="825" spans="1:3" x14ac:dyDescent="0.25">
      <c r="A825" s="8">
        <v>41597</v>
      </c>
      <c r="B825" s="22">
        <v>15.2</v>
      </c>
      <c r="C825" s="15">
        <f t="shared" si="1045"/>
        <v>1.8592833076615925E-2</v>
      </c>
    </row>
    <row r="826" spans="1:3" x14ac:dyDescent="0.25">
      <c r="A826" s="8">
        <v>41596</v>
      </c>
      <c r="B826" s="22">
        <v>14.92</v>
      </c>
      <c r="C826" s="15">
        <f t="shared" si="1045"/>
        <v>0</v>
      </c>
    </row>
    <row r="827" spans="1:3" x14ac:dyDescent="0.25">
      <c r="A827" s="8">
        <v>41593</v>
      </c>
      <c r="B827" s="22">
        <v>14.92</v>
      </c>
      <c r="C827" s="15">
        <f t="shared" si="1045"/>
        <v>8.0754140055453311E-3</v>
      </c>
    </row>
    <row r="828" spans="1:3" x14ac:dyDescent="0.25">
      <c r="A828" s="8">
        <v>41592</v>
      </c>
      <c r="B828" s="22">
        <v>14.8</v>
      </c>
      <c r="C828" s="15">
        <f t="shared" si="1045"/>
        <v>1.0869672236903891E-2</v>
      </c>
    </row>
    <row r="829" spans="1:3" x14ac:dyDescent="0.25">
      <c r="A829" s="8">
        <v>41591</v>
      </c>
      <c r="B829" s="22">
        <v>14.64</v>
      </c>
      <c r="C829" s="15">
        <f t="shared" si="1045"/>
        <v>2.2100347000665922E-2</v>
      </c>
    </row>
    <row r="830" spans="1:3" x14ac:dyDescent="0.25">
      <c r="A830" s="8">
        <v>41590</v>
      </c>
      <c r="B830" s="22">
        <v>14.32</v>
      </c>
      <c r="C830" s="15">
        <f t="shared" si="1045"/>
        <v>-5.5710450494553601E-3</v>
      </c>
    </row>
    <row r="831" spans="1:3" x14ac:dyDescent="0.25">
      <c r="A831" s="8">
        <v>41589</v>
      </c>
      <c r="B831" s="22">
        <v>14.4</v>
      </c>
      <c r="C831" s="15">
        <f t="shared" si="1045"/>
        <v>5.5710450494554295E-3</v>
      </c>
    </row>
    <row r="832" spans="1:3" x14ac:dyDescent="0.25">
      <c r="A832" s="8">
        <v>41586</v>
      </c>
      <c r="B832" s="22">
        <v>14.32</v>
      </c>
      <c r="C832" s="15">
        <f t="shared" si="1045"/>
        <v>3.6988569369340411E-2</v>
      </c>
    </row>
    <row r="833" spans="1:3" x14ac:dyDescent="0.25">
      <c r="A833" s="8">
        <v>41585</v>
      </c>
      <c r="B833" s="22">
        <v>13.8</v>
      </c>
      <c r="C833" s="15">
        <f t="shared" si="1045"/>
        <v>-1.1527505171067383E-2</v>
      </c>
    </row>
    <row r="834" spans="1:3" x14ac:dyDescent="0.25">
      <c r="A834" s="8">
        <v>41584</v>
      </c>
      <c r="B834" s="22">
        <v>13.96</v>
      </c>
      <c r="C834" s="15">
        <f t="shared" si="1045"/>
        <v>2.1513095425120749E-3</v>
      </c>
    </row>
    <row r="835" spans="1:3" x14ac:dyDescent="0.25">
      <c r="A835" s="8">
        <v>41583</v>
      </c>
      <c r="B835" s="22">
        <v>13.93</v>
      </c>
      <c r="C835" s="15">
        <f t="shared" si="1045"/>
        <v>-7.865610805950737E-3</v>
      </c>
    </row>
    <row r="836" spans="1:3" x14ac:dyDescent="0.25">
      <c r="A836" s="8">
        <v>41582</v>
      </c>
      <c r="B836" s="22">
        <v>14.04</v>
      </c>
      <c r="C836" s="15">
        <f t="shared" ref="C836:C899" si="1046">LN(B836/B837)</f>
        <v>1.4255169912209468E-3</v>
      </c>
    </row>
    <row r="837" spans="1:3" x14ac:dyDescent="0.25">
      <c r="A837" s="8">
        <v>41579</v>
      </c>
      <c r="B837" s="22">
        <v>14.02</v>
      </c>
      <c r="C837" s="15">
        <f t="shared" si="1046"/>
        <v>3.572708337573496E-3</v>
      </c>
    </row>
    <row r="838" spans="1:3" x14ac:dyDescent="0.25">
      <c r="A838" s="8">
        <v>41578</v>
      </c>
      <c r="B838" s="22">
        <v>13.97</v>
      </c>
      <c r="C838" s="15">
        <f t="shared" si="1046"/>
        <v>-1.4214880433718621E-2</v>
      </c>
    </row>
    <row r="839" spans="1:3" x14ac:dyDescent="0.25">
      <c r="A839" s="8">
        <v>41577</v>
      </c>
      <c r="B839" s="22">
        <v>14.17</v>
      </c>
      <c r="C839" s="15">
        <f t="shared" si="1046"/>
        <v>1.4124296133423584E-3</v>
      </c>
    </row>
    <row r="840" spans="1:3" x14ac:dyDescent="0.25">
      <c r="A840" s="8">
        <v>41576</v>
      </c>
      <c r="B840" s="22">
        <v>14.15</v>
      </c>
      <c r="C840" s="15">
        <f t="shared" si="1046"/>
        <v>-5.6377880125144065E-3</v>
      </c>
    </row>
    <row r="841" spans="1:3" x14ac:dyDescent="0.25">
      <c r="A841" s="8">
        <v>41575</v>
      </c>
      <c r="B841" s="22">
        <v>14.23</v>
      </c>
      <c r="C841" s="15">
        <f t="shared" si="1046"/>
        <v>-2.1060028843888075E-3</v>
      </c>
    </row>
    <row r="842" spans="1:3" x14ac:dyDescent="0.25">
      <c r="A842" s="8">
        <v>41572</v>
      </c>
      <c r="B842" s="22">
        <v>14.26</v>
      </c>
      <c r="C842" s="15">
        <f t="shared" si="1046"/>
        <v>6.3313612835607545E-3</v>
      </c>
    </row>
    <row r="843" spans="1:3" x14ac:dyDescent="0.25">
      <c r="A843" s="8">
        <v>41571</v>
      </c>
      <c r="B843" s="22">
        <v>14.17</v>
      </c>
      <c r="C843" s="15">
        <f t="shared" si="1046"/>
        <v>-2.8188884064202771E-3</v>
      </c>
    </row>
    <row r="844" spans="1:3" x14ac:dyDescent="0.25">
      <c r="A844" s="8">
        <v>41570</v>
      </c>
      <c r="B844" s="22">
        <v>14.21</v>
      </c>
      <c r="C844" s="15">
        <f t="shared" si="1046"/>
        <v>-2.1581067287640671E-2</v>
      </c>
    </row>
    <row r="845" spans="1:3" x14ac:dyDescent="0.25">
      <c r="A845" s="8">
        <v>41569</v>
      </c>
      <c r="B845" s="22">
        <v>14.52</v>
      </c>
      <c r="C845" s="15">
        <f t="shared" si="1046"/>
        <v>0</v>
      </c>
    </row>
    <row r="846" spans="1:3" x14ac:dyDescent="0.25">
      <c r="A846" s="8">
        <v>41568</v>
      </c>
      <c r="B846" s="22">
        <v>14.52</v>
      </c>
      <c r="C846" s="15">
        <f t="shared" si="1046"/>
        <v>-7.5472056353829663E-3</v>
      </c>
    </row>
    <row r="847" spans="1:3" x14ac:dyDescent="0.25">
      <c r="A847" s="8">
        <v>41565</v>
      </c>
      <c r="B847" s="22">
        <v>14.63</v>
      </c>
      <c r="C847" s="15">
        <f t="shared" si="1046"/>
        <v>-2.0484814264724364E-3</v>
      </c>
    </row>
    <row r="848" spans="1:3" x14ac:dyDescent="0.25">
      <c r="A848" s="8">
        <v>41564</v>
      </c>
      <c r="B848" s="22">
        <v>14.66</v>
      </c>
      <c r="C848" s="15">
        <f t="shared" si="1046"/>
        <v>6.8446536899654988E-3</v>
      </c>
    </row>
    <row r="849" spans="1:3" x14ac:dyDescent="0.25">
      <c r="A849" s="8">
        <v>41563</v>
      </c>
      <c r="B849" s="22">
        <v>14.56</v>
      </c>
      <c r="C849" s="15">
        <f t="shared" si="1046"/>
        <v>2.2223136784710256E-2</v>
      </c>
    </row>
    <row r="850" spans="1:3" x14ac:dyDescent="0.25">
      <c r="A850" s="8">
        <v>41562</v>
      </c>
      <c r="B850" s="22">
        <v>14.24</v>
      </c>
      <c r="C850" s="15">
        <f t="shared" si="1046"/>
        <v>-7.6950362218003669E-3</v>
      </c>
    </row>
    <row r="851" spans="1:3" x14ac:dyDescent="0.25">
      <c r="A851" s="8">
        <v>41561</v>
      </c>
      <c r="B851" s="22">
        <v>14.35</v>
      </c>
      <c r="C851" s="15">
        <f t="shared" si="1046"/>
        <v>1.1212451033678805E-2</v>
      </c>
    </row>
    <row r="852" spans="1:3" x14ac:dyDescent="0.25">
      <c r="A852" s="8">
        <v>41558</v>
      </c>
      <c r="B852" s="22">
        <v>14.19</v>
      </c>
      <c r="C852" s="15">
        <f t="shared" si="1046"/>
        <v>-2.8149209298097841E-3</v>
      </c>
    </row>
    <row r="853" spans="1:3" x14ac:dyDescent="0.25">
      <c r="A853" s="8">
        <v>41557</v>
      </c>
      <c r="B853" s="22">
        <v>14.23</v>
      </c>
      <c r="C853" s="15">
        <f t="shared" si="1046"/>
        <v>2.7789461912237447E-2</v>
      </c>
    </row>
    <row r="854" spans="1:3" x14ac:dyDescent="0.25">
      <c r="A854" s="8">
        <v>41556</v>
      </c>
      <c r="B854" s="22">
        <v>13.84</v>
      </c>
      <c r="C854" s="15">
        <f t="shared" si="1046"/>
        <v>1.0897310889166048E-2</v>
      </c>
    </row>
    <row r="855" spans="1:3" x14ac:dyDescent="0.25">
      <c r="A855" s="8">
        <v>41555</v>
      </c>
      <c r="B855" s="22">
        <v>13.69</v>
      </c>
      <c r="C855" s="15">
        <f t="shared" si="1046"/>
        <v>-8.7273281208433348E-3</v>
      </c>
    </row>
    <row r="856" spans="1:3" x14ac:dyDescent="0.25">
      <c r="A856" s="8">
        <v>41554</v>
      </c>
      <c r="B856" s="22">
        <v>13.81</v>
      </c>
      <c r="C856" s="15">
        <f t="shared" si="1046"/>
        <v>-1.7229428358554032E-2</v>
      </c>
    </row>
    <row r="857" spans="1:3" x14ac:dyDescent="0.25">
      <c r="A857" s="8">
        <v>41551</v>
      </c>
      <c r="B857" s="22">
        <v>14.05</v>
      </c>
      <c r="C857" s="15">
        <f t="shared" si="1046"/>
        <v>3.5650661644961446E-3</v>
      </c>
    </row>
    <row r="858" spans="1:3" x14ac:dyDescent="0.25">
      <c r="A858" s="8">
        <v>41550</v>
      </c>
      <c r="B858" s="22">
        <v>14</v>
      </c>
      <c r="C858" s="15">
        <f t="shared" si="1046"/>
        <v>-4.2765567672603047E-3</v>
      </c>
    </row>
    <row r="859" spans="1:3" x14ac:dyDescent="0.25">
      <c r="A859" s="8">
        <v>41549</v>
      </c>
      <c r="B859" s="22">
        <v>14.06</v>
      </c>
      <c r="C859" s="15">
        <f t="shared" si="1046"/>
        <v>1.1445046245872878E-2</v>
      </c>
    </row>
    <row r="860" spans="1:3" x14ac:dyDescent="0.25">
      <c r="A860" s="8">
        <v>41548</v>
      </c>
      <c r="B860" s="22">
        <v>13.9</v>
      </c>
      <c r="C860" s="15">
        <f t="shared" si="1046"/>
        <v>7.2202479734870973E-3</v>
      </c>
    </row>
    <row r="861" spans="1:3" x14ac:dyDescent="0.25">
      <c r="A861" s="8">
        <v>41547</v>
      </c>
      <c r="B861" s="22">
        <v>13.8</v>
      </c>
      <c r="C861" s="15">
        <f t="shared" si="1046"/>
        <v>-7.2202479734870201E-3</v>
      </c>
    </row>
    <row r="862" spans="1:3" x14ac:dyDescent="0.25">
      <c r="A862" s="8">
        <v>41544</v>
      </c>
      <c r="B862" s="22">
        <v>13.9</v>
      </c>
      <c r="C862" s="15">
        <f t="shared" si="1046"/>
        <v>-1.2866510593250299E-2</v>
      </c>
    </row>
    <row r="863" spans="1:3" x14ac:dyDescent="0.25">
      <c r="A863" s="8">
        <v>41543</v>
      </c>
      <c r="B863" s="22">
        <v>14.08</v>
      </c>
      <c r="C863" s="15">
        <f t="shared" si="1046"/>
        <v>-4.2523097385303915E-3</v>
      </c>
    </row>
    <row r="864" spans="1:3" x14ac:dyDescent="0.25">
      <c r="A864" s="8">
        <v>41542</v>
      </c>
      <c r="B864" s="22">
        <v>14.14</v>
      </c>
      <c r="C864" s="15">
        <f t="shared" si="1046"/>
        <v>3.5423345578380048E-3</v>
      </c>
    </row>
    <row r="865" spans="1:3" x14ac:dyDescent="0.25">
      <c r="A865" s="8">
        <v>41541</v>
      </c>
      <c r="B865" s="22">
        <v>14.09</v>
      </c>
      <c r="C865" s="15">
        <f t="shared" si="1046"/>
        <v>-3.5423345578379155E-3</v>
      </c>
    </row>
    <row r="866" spans="1:3" x14ac:dyDescent="0.25">
      <c r="A866" s="8">
        <v>41540</v>
      </c>
      <c r="B866" s="22">
        <v>14.14</v>
      </c>
      <c r="C866" s="15">
        <f t="shared" si="1046"/>
        <v>-2.0994472996253385E-2</v>
      </c>
    </row>
    <row r="867" spans="1:3" x14ac:dyDescent="0.25">
      <c r="A867" s="8">
        <v>41537</v>
      </c>
      <c r="B867" s="22">
        <v>14.44</v>
      </c>
      <c r="C867" s="15">
        <f t="shared" si="1046"/>
        <v>-1.1704092297927913E-2</v>
      </c>
    </row>
    <row r="868" spans="1:3" x14ac:dyDescent="0.25">
      <c r="A868" s="8">
        <v>41536</v>
      </c>
      <c r="B868" s="22">
        <v>14.61</v>
      </c>
      <c r="C868" s="15">
        <f t="shared" si="1046"/>
        <v>-6.821308850738078E-3</v>
      </c>
    </row>
    <row r="869" spans="1:3" x14ac:dyDescent="0.25">
      <c r="A869" s="8">
        <v>41535</v>
      </c>
      <c r="B869" s="22">
        <v>14.71</v>
      </c>
      <c r="C869" s="15">
        <f t="shared" si="1046"/>
        <v>1.0936540995844591E-2</v>
      </c>
    </row>
    <row r="870" spans="1:3" x14ac:dyDescent="0.25">
      <c r="A870" s="8">
        <v>41534</v>
      </c>
      <c r="B870" s="22">
        <v>14.55</v>
      </c>
      <c r="C870" s="15">
        <f t="shared" si="1046"/>
        <v>1.3755160353100982E-3</v>
      </c>
    </row>
    <row r="871" spans="1:3" x14ac:dyDescent="0.25">
      <c r="A871" s="8">
        <v>41533</v>
      </c>
      <c r="B871" s="22">
        <v>14.53</v>
      </c>
      <c r="C871" s="15">
        <f t="shared" si="1046"/>
        <v>2.7567212496005058E-3</v>
      </c>
    </row>
    <row r="872" spans="1:3" x14ac:dyDescent="0.25">
      <c r="A872" s="8">
        <v>41530</v>
      </c>
      <c r="B872" s="22">
        <v>14.49</v>
      </c>
      <c r="C872" s="15">
        <f t="shared" si="1046"/>
        <v>6.9036937502063253E-4</v>
      </c>
    </row>
    <row r="873" spans="1:3" x14ac:dyDescent="0.25">
      <c r="A873" s="8">
        <v>41529</v>
      </c>
      <c r="B873" s="22">
        <v>14.48</v>
      </c>
      <c r="C873" s="15">
        <f t="shared" si="1046"/>
        <v>-1.1671948505505979E-2</v>
      </c>
    </row>
    <row r="874" spans="1:3" x14ac:dyDescent="0.25">
      <c r="A874" s="8">
        <v>41528</v>
      </c>
      <c r="B874" s="22">
        <v>14.65</v>
      </c>
      <c r="C874" s="15">
        <f t="shared" si="1046"/>
        <v>2.734109700468165E-3</v>
      </c>
    </row>
    <row r="875" spans="1:3" x14ac:dyDescent="0.25">
      <c r="A875" s="8">
        <v>41527</v>
      </c>
      <c r="B875" s="22">
        <v>14.61</v>
      </c>
      <c r="C875" s="15">
        <f t="shared" si="1046"/>
        <v>8.9378388050377709E-3</v>
      </c>
    </row>
    <row r="876" spans="1:3" x14ac:dyDescent="0.25">
      <c r="A876" s="8">
        <v>41526</v>
      </c>
      <c r="B876" s="22">
        <v>14.48</v>
      </c>
      <c r="C876" s="15">
        <f t="shared" si="1046"/>
        <v>8.3218233374922779E-3</v>
      </c>
    </row>
    <row r="877" spans="1:3" x14ac:dyDescent="0.25">
      <c r="A877" s="8">
        <v>41523</v>
      </c>
      <c r="B877" s="22">
        <v>14.36</v>
      </c>
      <c r="C877" s="15">
        <f t="shared" si="1046"/>
        <v>-6.9613647085539198E-4</v>
      </c>
    </row>
    <row r="878" spans="1:3" x14ac:dyDescent="0.25">
      <c r="A878" s="8">
        <v>41522</v>
      </c>
      <c r="B878" s="22">
        <v>14.37</v>
      </c>
      <c r="C878" s="15">
        <f t="shared" si="1046"/>
        <v>3.4855385584340328E-3</v>
      </c>
    </row>
    <row r="879" spans="1:3" x14ac:dyDescent="0.25">
      <c r="A879" s="8">
        <v>41521</v>
      </c>
      <c r="B879" s="22">
        <v>14.32</v>
      </c>
      <c r="C879" s="15">
        <f t="shared" si="1046"/>
        <v>4.9002548178399509E-3</v>
      </c>
    </row>
    <row r="880" spans="1:3" x14ac:dyDescent="0.25">
      <c r="A880" s="8">
        <v>41520</v>
      </c>
      <c r="B880" s="22">
        <v>14.25</v>
      </c>
      <c r="C880" s="15">
        <f t="shared" si="1046"/>
        <v>9.1646746495635933E-3</v>
      </c>
    </row>
    <row r="881" spans="1:3" x14ac:dyDescent="0.25">
      <c r="A881" s="8">
        <v>41516</v>
      </c>
      <c r="B881" s="22">
        <v>14.12</v>
      </c>
      <c r="C881" s="15">
        <f t="shared" si="1046"/>
        <v>-3.5348216374931061E-3</v>
      </c>
    </row>
    <row r="882" spans="1:3" x14ac:dyDescent="0.25">
      <c r="A882" s="8">
        <v>41515</v>
      </c>
      <c r="B882" s="22">
        <v>14.17</v>
      </c>
      <c r="C882" s="15">
        <f t="shared" si="1046"/>
        <v>3.5348216374930293E-3</v>
      </c>
    </row>
    <row r="883" spans="1:3" x14ac:dyDescent="0.25">
      <c r="A883" s="8">
        <v>41514</v>
      </c>
      <c r="B883" s="22">
        <v>14.12</v>
      </c>
      <c r="C883" s="15">
        <f t="shared" si="1046"/>
        <v>7.0846620037341745E-4</v>
      </c>
    </row>
    <row r="884" spans="1:3" x14ac:dyDescent="0.25">
      <c r="A884" s="8">
        <v>41513</v>
      </c>
      <c r="B884" s="22">
        <v>14.11</v>
      </c>
      <c r="C884" s="15">
        <f t="shared" si="1046"/>
        <v>-2.6574990467868414E-2</v>
      </c>
    </row>
    <row r="885" spans="1:3" x14ac:dyDescent="0.25">
      <c r="A885" s="8">
        <v>41512</v>
      </c>
      <c r="B885" s="22">
        <v>14.49</v>
      </c>
      <c r="C885" s="15">
        <f t="shared" si="1046"/>
        <v>-5.5058638745224802E-3</v>
      </c>
    </row>
    <row r="886" spans="1:3" x14ac:dyDescent="0.25">
      <c r="A886" s="8">
        <v>41509</v>
      </c>
      <c r="B886" s="22">
        <v>14.57</v>
      </c>
      <c r="C886" s="15">
        <f t="shared" si="1046"/>
        <v>0</v>
      </c>
    </row>
    <row r="887" spans="1:3" x14ac:dyDescent="0.25">
      <c r="A887" s="8">
        <v>41508</v>
      </c>
      <c r="B887" s="22">
        <v>14.57</v>
      </c>
      <c r="C887" s="15">
        <f t="shared" si="1046"/>
        <v>1.5911785035639288E-2</v>
      </c>
    </row>
    <row r="888" spans="1:3" x14ac:dyDescent="0.25">
      <c r="A888" s="8">
        <v>41507</v>
      </c>
      <c r="B888" s="22">
        <v>14.34</v>
      </c>
      <c r="C888" s="15">
        <f t="shared" si="1046"/>
        <v>3.4928432296983903E-3</v>
      </c>
    </row>
    <row r="889" spans="1:3" x14ac:dyDescent="0.25">
      <c r="A889" s="8">
        <v>41506</v>
      </c>
      <c r="B889" s="22">
        <v>14.29</v>
      </c>
      <c r="C889" s="15">
        <f t="shared" si="1046"/>
        <v>9.8453678525293013E-3</v>
      </c>
    </row>
    <row r="890" spans="1:3" x14ac:dyDescent="0.25">
      <c r="A890" s="8">
        <v>41505</v>
      </c>
      <c r="B890" s="22">
        <v>14.15</v>
      </c>
      <c r="C890" s="15">
        <f t="shared" si="1046"/>
        <v>-1.8901507767556378E-2</v>
      </c>
    </row>
    <row r="891" spans="1:3" x14ac:dyDescent="0.25">
      <c r="A891" s="8">
        <v>41502</v>
      </c>
      <c r="B891" s="22">
        <v>14.42</v>
      </c>
      <c r="C891" s="15">
        <f t="shared" si="1046"/>
        <v>6.9589703243035225E-3</v>
      </c>
    </row>
    <row r="892" spans="1:3" x14ac:dyDescent="0.25">
      <c r="A892" s="8">
        <v>41501</v>
      </c>
      <c r="B892" s="22">
        <v>14.32</v>
      </c>
      <c r="C892" s="15">
        <f t="shared" si="1046"/>
        <v>-1.9364367181791117E-2</v>
      </c>
    </row>
    <row r="893" spans="1:3" x14ac:dyDescent="0.25">
      <c r="A893" s="8">
        <v>41500</v>
      </c>
      <c r="B893" s="22">
        <v>14.6</v>
      </c>
      <c r="C893" s="15">
        <f t="shared" si="1046"/>
        <v>6.1834618181943624E-3</v>
      </c>
    </row>
    <row r="894" spans="1:3" x14ac:dyDescent="0.25">
      <c r="A894" s="8">
        <v>41499</v>
      </c>
      <c r="B894" s="22">
        <v>14.51</v>
      </c>
      <c r="C894" s="15">
        <f t="shared" si="1046"/>
        <v>6.9156568846656498E-3</v>
      </c>
    </row>
    <row r="895" spans="1:3" x14ac:dyDescent="0.25">
      <c r="A895" s="8">
        <v>41498</v>
      </c>
      <c r="B895" s="22">
        <v>14.41</v>
      </c>
      <c r="C895" s="15">
        <f t="shared" si="1046"/>
        <v>-2.7720045470103782E-3</v>
      </c>
    </row>
    <row r="896" spans="1:3" x14ac:dyDescent="0.25">
      <c r="A896" s="8">
        <v>41495</v>
      </c>
      <c r="B896" s="22">
        <v>14.45</v>
      </c>
      <c r="C896" s="15">
        <f t="shared" si="1046"/>
        <v>-1.1011811204166925E-2</v>
      </c>
    </row>
    <row r="897" spans="1:3" x14ac:dyDescent="0.25">
      <c r="A897" s="8">
        <v>41494</v>
      </c>
      <c r="B897" s="22">
        <v>14.61</v>
      </c>
      <c r="C897" s="15">
        <f t="shared" si="1046"/>
        <v>5.4907481804165907E-3</v>
      </c>
    </row>
    <row r="898" spans="1:3" x14ac:dyDescent="0.25">
      <c r="A898" s="8">
        <v>41493</v>
      </c>
      <c r="B898" s="22">
        <v>14.53</v>
      </c>
      <c r="C898" s="15">
        <f t="shared" si="1046"/>
        <v>-7.5420309509740572E-3</v>
      </c>
    </row>
    <row r="899" spans="1:3" x14ac:dyDescent="0.25">
      <c r="A899" s="8">
        <v>41492</v>
      </c>
      <c r="B899" s="22">
        <v>14.64</v>
      </c>
      <c r="C899" s="15">
        <f t="shared" si="1046"/>
        <v>-1.0869672236903879E-2</v>
      </c>
    </row>
    <row r="900" spans="1:3" x14ac:dyDescent="0.25">
      <c r="A900" s="8">
        <v>41491</v>
      </c>
      <c r="B900" s="22">
        <v>14.8</v>
      </c>
      <c r="C900" s="15">
        <f t="shared" ref="C900:C963" si="1047">LN(B900/B901)</f>
        <v>-2.6990569691649467E-3</v>
      </c>
    </row>
    <row r="901" spans="1:3" x14ac:dyDescent="0.25">
      <c r="A901" s="8">
        <v>41488</v>
      </c>
      <c r="B901" s="22">
        <v>14.84</v>
      </c>
      <c r="C901" s="15">
        <f t="shared" si="1047"/>
        <v>-7.3850620974610605E-3</v>
      </c>
    </row>
    <row r="902" spans="1:3" x14ac:dyDescent="0.25">
      <c r="A902" s="8">
        <v>41487</v>
      </c>
      <c r="B902" s="22">
        <v>14.95</v>
      </c>
      <c r="C902" s="15">
        <f t="shared" si="1047"/>
        <v>2.3689771122404665E-2</v>
      </c>
    </row>
    <row r="903" spans="1:3" x14ac:dyDescent="0.25">
      <c r="A903" s="8">
        <v>41486</v>
      </c>
      <c r="B903" s="22">
        <v>14.6</v>
      </c>
      <c r="C903" s="15">
        <f t="shared" si="1047"/>
        <v>5.4945193176407798E-3</v>
      </c>
    </row>
    <row r="904" spans="1:3" x14ac:dyDescent="0.25">
      <c r="A904" s="8">
        <v>41485</v>
      </c>
      <c r="B904" s="22">
        <v>14.52</v>
      </c>
      <c r="C904" s="15">
        <f t="shared" si="1047"/>
        <v>0</v>
      </c>
    </row>
    <row r="905" spans="1:3" x14ac:dyDescent="0.25">
      <c r="A905" s="8">
        <v>41484</v>
      </c>
      <c r="B905" s="22">
        <v>14.52</v>
      </c>
      <c r="C905" s="15">
        <f t="shared" si="1047"/>
        <v>-1.4359221077888876E-2</v>
      </c>
    </row>
    <row r="906" spans="1:3" x14ac:dyDescent="0.25">
      <c r="A906" s="8">
        <v>41481</v>
      </c>
      <c r="B906" s="22">
        <v>14.73</v>
      </c>
      <c r="C906" s="15">
        <f t="shared" si="1047"/>
        <v>-6.7659256753017805E-3</v>
      </c>
    </row>
    <row r="907" spans="1:3" x14ac:dyDescent="0.25">
      <c r="A907" s="8">
        <v>41480</v>
      </c>
      <c r="B907" s="22">
        <v>14.83</v>
      </c>
      <c r="C907" s="15">
        <f t="shared" si="1047"/>
        <v>8.1246215364945834E-3</v>
      </c>
    </row>
    <row r="908" spans="1:3" x14ac:dyDescent="0.25">
      <c r="A908" s="8">
        <v>41479</v>
      </c>
      <c r="B908" s="22">
        <v>14.71</v>
      </c>
      <c r="C908" s="15">
        <f t="shared" si="1047"/>
        <v>-1.5514645091324953E-2</v>
      </c>
    </row>
    <row r="909" spans="1:3" x14ac:dyDescent="0.25">
      <c r="A909" s="8">
        <v>41478</v>
      </c>
      <c r="B909" s="22">
        <v>14.94</v>
      </c>
      <c r="C909" s="15">
        <f t="shared" si="1047"/>
        <v>1.3395849290563455E-3</v>
      </c>
    </row>
    <row r="910" spans="1:3" x14ac:dyDescent="0.25">
      <c r="A910" s="8">
        <v>41477</v>
      </c>
      <c r="B910" s="22">
        <v>14.92</v>
      </c>
      <c r="C910" s="15">
        <f t="shared" si="1047"/>
        <v>1.1459511989786E-2</v>
      </c>
    </row>
    <row r="911" spans="1:3" x14ac:dyDescent="0.25">
      <c r="A911" s="8">
        <v>41474</v>
      </c>
      <c r="B911" s="22">
        <v>14.75</v>
      </c>
      <c r="C911" s="15">
        <f t="shared" si="1047"/>
        <v>-6.7773638649758162E-4</v>
      </c>
    </row>
    <row r="912" spans="1:3" x14ac:dyDescent="0.25">
      <c r="A912" s="8">
        <v>41473</v>
      </c>
      <c r="B912" s="22">
        <v>14.76</v>
      </c>
      <c r="C912" s="15">
        <f t="shared" si="1047"/>
        <v>3.096222560396689E-2</v>
      </c>
    </row>
    <row r="913" spans="1:3" x14ac:dyDescent="0.25">
      <c r="A913" s="8">
        <v>41472</v>
      </c>
      <c r="B913" s="22">
        <v>14.31</v>
      </c>
      <c r="C913" s="15">
        <f t="shared" si="1047"/>
        <v>2.7631938662085884E-2</v>
      </c>
    </row>
    <row r="914" spans="1:3" x14ac:dyDescent="0.25">
      <c r="A914" s="8">
        <v>41471</v>
      </c>
      <c r="B914" s="22">
        <v>13.92</v>
      </c>
      <c r="C914" s="15">
        <f t="shared" si="1047"/>
        <v>2.877699827614974E-3</v>
      </c>
    </row>
    <row r="915" spans="1:3" x14ac:dyDescent="0.25">
      <c r="A915" s="8">
        <v>41470</v>
      </c>
      <c r="B915" s="22">
        <v>13.88</v>
      </c>
      <c r="C915" s="15">
        <f t="shared" si="1047"/>
        <v>7.2306894931459809E-3</v>
      </c>
    </row>
    <row r="916" spans="1:3" x14ac:dyDescent="0.25">
      <c r="A916" s="8">
        <v>41467</v>
      </c>
      <c r="B916" s="22">
        <v>13.78</v>
      </c>
      <c r="C916" s="15">
        <f t="shared" si="1047"/>
        <v>1.9788113613404906E-2</v>
      </c>
    </row>
    <row r="917" spans="1:3" x14ac:dyDescent="0.25">
      <c r="A917" s="8">
        <v>41466</v>
      </c>
      <c r="B917" s="22">
        <v>13.51</v>
      </c>
      <c r="C917" s="15">
        <f t="shared" si="1047"/>
        <v>1.04167608582558E-2</v>
      </c>
    </row>
    <row r="918" spans="1:3" x14ac:dyDescent="0.25">
      <c r="A918" s="8">
        <v>41465</v>
      </c>
      <c r="B918" s="22">
        <v>13.37</v>
      </c>
      <c r="C918" s="15">
        <f t="shared" si="1047"/>
        <v>-1.1896051068844875E-2</v>
      </c>
    </row>
    <row r="919" spans="1:3" x14ac:dyDescent="0.25">
      <c r="A919" s="8">
        <v>41464</v>
      </c>
      <c r="B919" s="22">
        <v>13.53</v>
      </c>
      <c r="C919" s="15">
        <f t="shared" si="1047"/>
        <v>1.8650298134408782E-2</v>
      </c>
    </row>
    <row r="920" spans="1:3" x14ac:dyDescent="0.25">
      <c r="A920" s="8">
        <v>41463</v>
      </c>
      <c r="B920" s="22">
        <v>13.28</v>
      </c>
      <c r="C920" s="15">
        <f t="shared" si="1047"/>
        <v>1.6705020200002765E-2</v>
      </c>
    </row>
    <row r="921" spans="1:3" x14ac:dyDescent="0.25">
      <c r="A921" s="8">
        <v>41460</v>
      </c>
      <c r="B921" s="22">
        <v>13.06</v>
      </c>
      <c r="C921" s="15">
        <f t="shared" si="1047"/>
        <v>1.7767945220740069E-2</v>
      </c>
    </row>
    <row r="922" spans="1:3" x14ac:dyDescent="0.25">
      <c r="A922" s="8">
        <v>41458</v>
      </c>
      <c r="B922" s="22">
        <v>12.83</v>
      </c>
      <c r="C922" s="15">
        <f t="shared" si="1047"/>
        <v>-5.4411327400814479E-3</v>
      </c>
    </row>
    <row r="923" spans="1:3" x14ac:dyDescent="0.25">
      <c r="A923" s="8">
        <v>41457</v>
      </c>
      <c r="B923" s="22">
        <v>12.9</v>
      </c>
      <c r="C923" s="15">
        <f t="shared" si="1047"/>
        <v>-2.3228814161396385E-3</v>
      </c>
    </row>
    <row r="924" spans="1:3" x14ac:dyDescent="0.25">
      <c r="A924" s="8">
        <v>41456</v>
      </c>
      <c r="B924" s="22">
        <v>12.93</v>
      </c>
      <c r="C924" s="15">
        <f t="shared" si="1047"/>
        <v>5.4284739742928865E-3</v>
      </c>
    </row>
    <row r="925" spans="1:3" x14ac:dyDescent="0.25">
      <c r="A925" s="8">
        <v>41453</v>
      </c>
      <c r="B925" s="22">
        <v>12.86</v>
      </c>
      <c r="C925" s="15">
        <f t="shared" si="1047"/>
        <v>-1.1596573714940647E-2</v>
      </c>
    </row>
    <row r="926" spans="1:3" x14ac:dyDescent="0.25">
      <c r="A926" s="8">
        <v>41452</v>
      </c>
      <c r="B926" s="22">
        <v>13.01</v>
      </c>
      <c r="C926" s="15">
        <f t="shared" si="1047"/>
        <v>1.9403014607770157E-2</v>
      </c>
    </row>
    <row r="927" spans="1:3" x14ac:dyDescent="0.25">
      <c r="A927" s="8">
        <v>41451</v>
      </c>
      <c r="B927" s="22">
        <v>12.76</v>
      </c>
      <c r="C927" s="15">
        <f t="shared" si="1047"/>
        <v>7.0782835835960728E-3</v>
      </c>
    </row>
    <row r="928" spans="1:3" x14ac:dyDescent="0.25">
      <c r="A928" s="8">
        <v>41450</v>
      </c>
      <c r="B928" s="22">
        <v>12.67</v>
      </c>
      <c r="C928" s="15">
        <f t="shared" si="1047"/>
        <v>2.9637731954675828E-2</v>
      </c>
    </row>
    <row r="929" spans="1:3" x14ac:dyDescent="0.25">
      <c r="A929" s="8">
        <v>41449</v>
      </c>
      <c r="B929" s="22">
        <v>12.3</v>
      </c>
      <c r="C929" s="15">
        <f t="shared" si="1047"/>
        <v>-3.1215019347924412E-2</v>
      </c>
    </row>
    <row r="930" spans="1:3" x14ac:dyDescent="0.25">
      <c r="A930" s="8">
        <v>41446</v>
      </c>
      <c r="B930" s="22">
        <v>12.69</v>
      </c>
      <c r="C930" s="15">
        <f t="shared" si="1047"/>
        <v>-1.5637535224799853E-2</v>
      </c>
    </row>
    <row r="931" spans="1:3" x14ac:dyDescent="0.25">
      <c r="A931" s="8">
        <v>41445</v>
      </c>
      <c r="B931" s="22">
        <v>12.89</v>
      </c>
      <c r="C931" s="15">
        <f t="shared" si="1047"/>
        <v>-2.300714977812714E-2</v>
      </c>
    </row>
    <row r="932" spans="1:3" x14ac:dyDescent="0.25">
      <c r="A932" s="8">
        <v>41444</v>
      </c>
      <c r="B932" s="22">
        <v>13.19</v>
      </c>
      <c r="C932" s="15">
        <f t="shared" si="1047"/>
        <v>-6.0468816148929495E-3</v>
      </c>
    </row>
    <row r="933" spans="1:3" x14ac:dyDescent="0.25">
      <c r="A933" s="8">
        <v>41443</v>
      </c>
      <c r="B933" s="22">
        <v>13.27</v>
      </c>
      <c r="C933" s="15">
        <f t="shared" si="1047"/>
        <v>4.5317298098820989E-3</v>
      </c>
    </row>
    <row r="934" spans="1:3" x14ac:dyDescent="0.25">
      <c r="A934" s="8">
        <v>41442</v>
      </c>
      <c r="B934" s="22">
        <v>13.21</v>
      </c>
      <c r="C934" s="15">
        <f t="shared" si="1047"/>
        <v>1.0654590898103408E-2</v>
      </c>
    </row>
    <row r="935" spans="1:3" x14ac:dyDescent="0.25">
      <c r="A935" s="8">
        <v>41439</v>
      </c>
      <c r="B935" s="22">
        <v>13.07</v>
      </c>
      <c r="C935" s="15">
        <f t="shared" si="1047"/>
        <v>-1.0654590898103453E-2</v>
      </c>
    </row>
    <row r="936" spans="1:3" x14ac:dyDescent="0.25">
      <c r="A936" s="8">
        <v>41438</v>
      </c>
      <c r="B936" s="22">
        <v>13.21</v>
      </c>
      <c r="C936" s="15">
        <f t="shared" si="1047"/>
        <v>1.1419994685949059E-2</v>
      </c>
    </row>
    <row r="937" spans="1:3" x14ac:dyDescent="0.25">
      <c r="A937" s="8">
        <v>41437</v>
      </c>
      <c r="B937" s="22">
        <v>13.06</v>
      </c>
      <c r="C937" s="15">
        <f t="shared" si="1047"/>
        <v>-4.5836596676579284E-3</v>
      </c>
    </row>
    <row r="938" spans="1:3" x14ac:dyDescent="0.25">
      <c r="A938" s="8">
        <v>41436</v>
      </c>
      <c r="B938" s="22">
        <v>13.12</v>
      </c>
      <c r="C938" s="15">
        <f t="shared" si="1047"/>
        <v>-1.362625171176522E-2</v>
      </c>
    </row>
    <row r="939" spans="1:3" x14ac:dyDescent="0.25">
      <c r="A939" s="8">
        <v>41435</v>
      </c>
      <c r="B939" s="22">
        <v>13.3</v>
      </c>
      <c r="C939" s="15">
        <f t="shared" si="1047"/>
        <v>-5.9970194723742909E-3</v>
      </c>
    </row>
    <row r="940" spans="1:3" x14ac:dyDescent="0.25">
      <c r="A940" s="8">
        <v>41432</v>
      </c>
      <c r="B940" s="22">
        <v>13.38</v>
      </c>
      <c r="C940" s="15">
        <f t="shared" si="1047"/>
        <v>1.3544225107757253E-2</v>
      </c>
    </row>
    <row r="941" spans="1:3" x14ac:dyDescent="0.25">
      <c r="A941" s="8">
        <v>41431</v>
      </c>
      <c r="B941" s="22">
        <v>13.2</v>
      </c>
      <c r="C941" s="15">
        <f t="shared" si="1047"/>
        <v>8.3682496705165792E-3</v>
      </c>
    </row>
    <row r="942" spans="1:3" x14ac:dyDescent="0.25">
      <c r="A942" s="8">
        <v>41430</v>
      </c>
      <c r="B942" s="22">
        <v>13.09</v>
      </c>
      <c r="C942" s="15">
        <f t="shared" si="1047"/>
        <v>-2.0416588186691113E-2</v>
      </c>
    </row>
    <row r="943" spans="1:3" x14ac:dyDescent="0.25">
      <c r="A943" s="8">
        <v>41429</v>
      </c>
      <c r="B943" s="22">
        <v>13.36</v>
      </c>
      <c r="C943" s="15">
        <f t="shared" si="1047"/>
        <v>-1.4121379217210385E-2</v>
      </c>
    </row>
    <row r="944" spans="1:3" x14ac:dyDescent="0.25">
      <c r="A944" s="8">
        <v>41428</v>
      </c>
      <c r="B944" s="22">
        <v>13.55</v>
      </c>
      <c r="C944" s="15">
        <f t="shared" si="1047"/>
        <v>-8.0853068169340851E-3</v>
      </c>
    </row>
    <row r="945" spans="1:3" x14ac:dyDescent="0.25">
      <c r="A945" s="8">
        <v>41425</v>
      </c>
      <c r="B945" s="22">
        <v>13.66</v>
      </c>
      <c r="C945" s="15">
        <f t="shared" si="1047"/>
        <v>-1.2368291534022803E-2</v>
      </c>
    </row>
    <row r="946" spans="1:3" x14ac:dyDescent="0.25">
      <c r="A946" s="8">
        <v>41424</v>
      </c>
      <c r="B946" s="22">
        <v>13.83</v>
      </c>
      <c r="C946" s="15">
        <f t="shared" si="1047"/>
        <v>2.563304019250574E-2</v>
      </c>
    </row>
    <row r="947" spans="1:3" x14ac:dyDescent="0.25">
      <c r="A947" s="8">
        <v>41423</v>
      </c>
      <c r="B947" s="22">
        <v>13.48</v>
      </c>
      <c r="C947" s="15">
        <f t="shared" si="1047"/>
        <v>9.6907206379025501E-3</v>
      </c>
    </row>
    <row r="948" spans="1:3" x14ac:dyDescent="0.25">
      <c r="A948" s="8">
        <v>41422</v>
      </c>
      <c r="B948" s="22">
        <v>13.35</v>
      </c>
      <c r="C948" s="15">
        <f t="shared" si="1047"/>
        <v>8.273834337396398E-3</v>
      </c>
    </row>
    <row r="949" spans="1:3" x14ac:dyDescent="0.25">
      <c r="A949" s="8">
        <v>41418</v>
      </c>
      <c r="B949" s="22">
        <v>13.24</v>
      </c>
      <c r="C949" s="15">
        <f t="shared" si="1047"/>
        <v>2.2684319746280441E-3</v>
      </c>
    </row>
    <row r="950" spans="1:3" x14ac:dyDescent="0.25">
      <c r="A950" s="8">
        <v>41417</v>
      </c>
      <c r="B950" s="22">
        <v>13.21</v>
      </c>
      <c r="C950" s="15">
        <f t="shared" si="1047"/>
        <v>-7.5415138727862371E-3</v>
      </c>
    </row>
    <row r="951" spans="1:3" x14ac:dyDescent="0.25">
      <c r="A951" s="8">
        <v>41416</v>
      </c>
      <c r="B951" s="22">
        <v>13.31</v>
      </c>
      <c r="C951" s="15">
        <f t="shared" si="1047"/>
        <v>-9.7197026879831307E-3</v>
      </c>
    </row>
    <row r="952" spans="1:3" x14ac:dyDescent="0.25">
      <c r="A952" s="8">
        <v>41415</v>
      </c>
      <c r="B952" s="22">
        <v>13.44</v>
      </c>
      <c r="C952" s="15">
        <f t="shared" si="1047"/>
        <v>-5.1948168771040228E-3</v>
      </c>
    </row>
    <row r="953" spans="1:3" x14ac:dyDescent="0.25">
      <c r="A953" s="8">
        <v>41414</v>
      </c>
      <c r="B953" s="22">
        <v>13.51</v>
      </c>
      <c r="C953" s="15">
        <f t="shared" si="1047"/>
        <v>5.9391414369611975E-3</v>
      </c>
    </row>
    <row r="954" spans="1:3" x14ac:dyDescent="0.25">
      <c r="A954" s="8">
        <v>41411</v>
      </c>
      <c r="B954" s="22">
        <v>13.43</v>
      </c>
      <c r="C954" s="15">
        <f t="shared" si="1047"/>
        <v>5.2258424266464834E-3</v>
      </c>
    </row>
    <row r="955" spans="1:3" x14ac:dyDescent="0.25">
      <c r="A955" s="8">
        <v>41410</v>
      </c>
      <c r="B955" s="22">
        <v>13.36</v>
      </c>
      <c r="C955" s="15">
        <f t="shared" si="1047"/>
        <v>-5.970166986503796E-3</v>
      </c>
    </row>
    <row r="956" spans="1:3" x14ac:dyDescent="0.25">
      <c r="A956" s="8">
        <v>41409</v>
      </c>
      <c r="B956" s="22">
        <v>13.44</v>
      </c>
      <c r="C956" s="15">
        <f t="shared" si="1047"/>
        <v>7.4682946075257444E-3</v>
      </c>
    </row>
    <row r="957" spans="1:3" x14ac:dyDescent="0.25">
      <c r="A957" s="8">
        <v>41408</v>
      </c>
      <c r="B957" s="22">
        <v>13.34</v>
      </c>
      <c r="C957" s="15">
        <f t="shared" si="1047"/>
        <v>2.735732921153371E-2</v>
      </c>
    </row>
    <row r="958" spans="1:3" x14ac:dyDescent="0.25">
      <c r="A958" s="8">
        <v>41407</v>
      </c>
      <c r="B958" s="22">
        <v>12.98</v>
      </c>
      <c r="C958" s="15">
        <f t="shared" si="1047"/>
        <v>-3.0769255044791975E-3</v>
      </c>
    </row>
    <row r="959" spans="1:3" x14ac:dyDescent="0.25">
      <c r="A959" s="8">
        <v>41404</v>
      </c>
      <c r="B959" s="22">
        <v>13.02</v>
      </c>
      <c r="C959" s="15">
        <f t="shared" si="1047"/>
        <v>8.4844319218719093E-3</v>
      </c>
    </row>
    <row r="960" spans="1:3" x14ac:dyDescent="0.25">
      <c r="A960" s="8">
        <v>41403</v>
      </c>
      <c r="B960" s="22">
        <v>12.91</v>
      </c>
      <c r="C960" s="15">
        <f t="shared" si="1047"/>
        <v>-8.484431921871996E-3</v>
      </c>
    </row>
    <row r="961" spans="1:3" x14ac:dyDescent="0.25">
      <c r="A961" s="8">
        <v>41402</v>
      </c>
      <c r="B961" s="22">
        <v>13.02</v>
      </c>
      <c r="C961" s="15">
        <f t="shared" si="1047"/>
        <v>9.2593254127967262E-3</v>
      </c>
    </row>
    <row r="962" spans="1:3" x14ac:dyDescent="0.25">
      <c r="A962" s="8">
        <v>41401</v>
      </c>
      <c r="B962" s="22">
        <v>12.9</v>
      </c>
      <c r="C962" s="15">
        <f t="shared" si="1047"/>
        <v>1.55159069141885E-3</v>
      </c>
    </row>
    <row r="963" spans="1:3" x14ac:dyDescent="0.25">
      <c r="A963" s="8">
        <v>41400</v>
      </c>
      <c r="B963" s="22">
        <v>12.88</v>
      </c>
      <c r="C963" s="15">
        <f t="shared" si="1047"/>
        <v>5.0966443592027566E-2</v>
      </c>
    </row>
    <row r="964" spans="1:3" x14ac:dyDescent="0.25">
      <c r="A964" s="8">
        <v>41397</v>
      </c>
      <c r="B964" s="22">
        <v>12.24</v>
      </c>
      <c r="C964" s="15">
        <f t="shared" ref="C964:C1027" si="1048">LN(B964/B965)</f>
        <v>4.0933335910000096E-3</v>
      </c>
    </row>
    <row r="965" spans="1:3" x14ac:dyDescent="0.25">
      <c r="A965" s="8">
        <v>41396</v>
      </c>
      <c r="B965" s="22">
        <v>12.19</v>
      </c>
      <c r="C965" s="15">
        <f t="shared" si="1048"/>
        <v>4.1101578618277729E-3</v>
      </c>
    </row>
    <row r="966" spans="1:3" x14ac:dyDescent="0.25">
      <c r="A966" s="8">
        <v>41395</v>
      </c>
      <c r="B966" s="22">
        <v>12.14</v>
      </c>
      <c r="C966" s="15">
        <f t="shared" si="1048"/>
        <v>-1.3906154565009897E-2</v>
      </c>
    </row>
    <row r="967" spans="1:3" x14ac:dyDescent="0.25">
      <c r="A967" s="8">
        <v>41394</v>
      </c>
      <c r="B967" s="22">
        <v>12.31</v>
      </c>
      <c r="C967" s="15">
        <f t="shared" si="1048"/>
        <v>-5.6703270600879027E-3</v>
      </c>
    </row>
    <row r="968" spans="1:3" x14ac:dyDescent="0.25">
      <c r="A968" s="8">
        <v>41393</v>
      </c>
      <c r="B968" s="22">
        <v>12.38</v>
      </c>
      <c r="C968" s="15">
        <f t="shared" si="1048"/>
        <v>-3.2258092488825657E-3</v>
      </c>
    </row>
    <row r="969" spans="1:3" x14ac:dyDescent="0.25">
      <c r="A969" s="8">
        <v>41390</v>
      </c>
      <c r="B969" s="22">
        <v>12.42</v>
      </c>
      <c r="C969" s="15">
        <f t="shared" si="1048"/>
        <v>-1.6090108057006626E-3</v>
      </c>
    </row>
    <row r="970" spans="1:3" x14ac:dyDescent="0.25">
      <c r="A970" s="8">
        <v>41389</v>
      </c>
      <c r="B970" s="22">
        <v>12.44</v>
      </c>
      <c r="C970" s="15">
        <f t="shared" si="1048"/>
        <v>1.0505147114671237E-2</v>
      </c>
    </row>
    <row r="971" spans="1:3" x14ac:dyDescent="0.25">
      <c r="A971" s="8">
        <v>41388</v>
      </c>
      <c r="B971" s="22">
        <v>12.31</v>
      </c>
      <c r="C971" s="15">
        <f t="shared" si="1048"/>
        <v>1.9688905086922046E-2</v>
      </c>
    </row>
    <row r="972" spans="1:3" x14ac:dyDescent="0.25">
      <c r="A972" s="8">
        <v>41387</v>
      </c>
      <c r="B972" s="22">
        <v>12.07</v>
      </c>
      <c r="C972" s="15">
        <f t="shared" si="1048"/>
        <v>2.9426250960573525E-2</v>
      </c>
    </row>
    <row r="973" spans="1:3" x14ac:dyDescent="0.25">
      <c r="A973" s="8">
        <v>41386</v>
      </c>
      <c r="B973" s="22">
        <v>11.72</v>
      </c>
      <c r="C973" s="15">
        <f t="shared" si="1048"/>
        <v>5.1326032265202161E-3</v>
      </c>
    </row>
    <row r="974" spans="1:3" x14ac:dyDescent="0.25">
      <c r="A974" s="8">
        <v>41383</v>
      </c>
      <c r="B974" s="22">
        <v>11.66</v>
      </c>
      <c r="C974" s="15">
        <f t="shared" si="1048"/>
        <v>1.904819497069463E-2</v>
      </c>
    </row>
    <row r="975" spans="1:3" x14ac:dyDescent="0.25">
      <c r="A975" s="8">
        <v>41382</v>
      </c>
      <c r="B975" s="22">
        <v>11.44</v>
      </c>
      <c r="C975" s="15">
        <f t="shared" si="1048"/>
        <v>-2.2472855852058628E-2</v>
      </c>
    </row>
    <row r="976" spans="1:3" x14ac:dyDescent="0.25">
      <c r="A976" s="8">
        <v>41381</v>
      </c>
      <c r="B976" s="22">
        <v>11.7</v>
      </c>
      <c r="C976" s="15">
        <f t="shared" si="1048"/>
        <v>-4.8383080915285995E-2</v>
      </c>
    </row>
    <row r="977" spans="1:3" x14ac:dyDescent="0.25">
      <c r="A977" s="8">
        <v>41380</v>
      </c>
      <c r="B977" s="22">
        <v>12.28</v>
      </c>
      <c r="C977" s="15">
        <f t="shared" si="1048"/>
        <v>2.4733330031693018E-2</v>
      </c>
    </row>
    <row r="978" spans="1:3" x14ac:dyDescent="0.25">
      <c r="A978" s="8">
        <v>41379</v>
      </c>
      <c r="B978" s="22">
        <v>11.98</v>
      </c>
      <c r="C978" s="15">
        <f t="shared" si="1048"/>
        <v>-1.5735314312132424E-2</v>
      </c>
    </row>
    <row r="979" spans="1:3" x14ac:dyDescent="0.25">
      <c r="A979" s="8">
        <v>41376</v>
      </c>
      <c r="B979" s="22">
        <v>12.17</v>
      </c>
      <c r="C979" s="15">
        <f t="shared" si="1048"/>
        <v>-8.1833517233841895E-3</v>
      </c>
    </row>
    <row r="980" spans="1:3" x14ac:dyDescent="0.25">
      <c r="A980" s="8">
        <v>41375</v>
      </c>
      <c r="B980" s="22">
        <v>12.27</v>
      </c>
      <c r="C980" s="15">
        <f t="shared" si="1048"/>
        <v>-4.0666993825536858E-3</v>
      </c>
    </row>
    <row r="981" spans="1:3" x14ac:dyDescent="0.25">
      <c r="A981" s="8">
        <v>41374</v>
      </c>
      <c r="B981" s="22">
        <v>12.32</v>
      </c>
      <c r="C981" s="15">
        <f t="shared" si="1048"/>
        <v>5.6980211146377959E-3</v>
      </c>
    </row>
    <row r="982" spans="1:3" x14ac:dyDescent="0.25">
      <c r="A982" s="8">
        <v>41373</v>
      </c>
      <c r="B982" s="22">
        <v>12.25</v>
      </c>
      <c r="C982" s="15">
        <f t="shared" si="1048"/>
        <v>3.2706488681227067E-3</v>
      </c>
    </row>
    <row r="983" spans="1:3" x14ac:dyDescent="0.25">
      <c r="A983" s="8">
        <v>41372</v>
      </c>
      <c r="B983" s="22">
        <v>12.21</v>
      </c>
      <c r="C983" s="15">
        <f t="shared" si="1048"/>
        <v>1.9851768552731529E-2</v>
      </c>
    </row>
    <row r="984" spans="1:3" x14ac:dyDescent="0.25">
      <c r="A984" s="8">
        <v>41369</v>
      </c>
      <c r="B984" s="22">
        <v>11.97</v>
      </c>
      <c r="C984" s="15">
        <f t="shared" si="1048"/>
        <v>2.5094116054259286E-3</v>
      </c>
    </row>
    <row r="985" spans="1:3" x14ac:dyDescent="0.25">
      <c r="A985" s="8">
        <v>41368</v>
      </c>
      <c r="B985" s="22">
        <v>11.94</v>
      </c>
      <c r="C985" s="15">
        <f t="shared" si="1048"/>
        <v>1.0947477755185092E-2</v>
      </c>
    </row>
    <row r="986" spans="1:3" x14ac:dyDescent="0.25">
      <c r="A986" s="8">
        <v>41367</v>
      </c>
      <c r="B986" s="22">
        <v>11.81</v>
      </c>
      <c r="C986" s="15">
        <f t="shared" si="1048"/>
        <v>-2.8382539577286557E-2</v>
      </c>
    </row>
    <row r="987" spans="1:3" x14ac:dyDescent="0.25">
      <c r="A987" s="8">
        <v>41366</v>
      </c>
      <c r="B987" s="22">
        <v>12.15</v>
      </c>
      <c r="C987" s="15">
        <f t="shared" si="1048"/>
        <v>0</v>
      </c>
    </row>
    <row r="988" spans="1:3" x14ac:dyDescent="0.25">
      <c r="A988" s="8">
        <v>41365</v>
      </c>
      <c r="B988" s="22">
        <v>12.15</v>
      </c>
      <c r="C988" s="15">
        <f t="shared" si="1048"/>
        <v>-2.4660924951934427E-3</v>
      </c>
    </row>
    <row r="989" spans="1:3" x14ac:dyDescent="0.25">
      <c r="A989" s="8">
        <v>41361</v>
      </c>
      <c r="B989" s="22">
        <v>12.18</v>
      </c>
      <c r="C989" s="15">
        <f t="shared" si="1048"/>
        <v>-4.0966874173301209E-3</v>
      </c>
    </row>
    <row r="990" spans="1:3" x14ac:dyDescent="0.25">
      <c r="A990" s="8">
        <v>41360</v>
      </c>
      <c r="B990" s="22">
        <v>12.23</v>
      </c>
      <c r="C990" s="15">
        <f t="shared" si="1048"/>
        <v>-4.0799730199153079E-3</v>
      </c>
    </row>
    <row r="991" spans="1:3" x14ac:dyDescent="0.25">
      <c r="A991" s="8">
        <v>41359</v>
      </c>
      <c r="B991" s="22">
        <v>12.28</v>
      </c>
      <c r="C991" s="15">
        <f t="shared" si="1048"/>
        <v>-9.7245498919948572E-3</v>
      </c>
    </row>
    <row r="992" spans="1:3" x14ac:dyDescent="0.25">
      <c r="A992" s="8">
        <v>41358</v>
      </c>
      <c r="B992" s="22">
        <v>12.4</v>
      </c>
      <c r="C992" s="15">
        <f t="shared" si="1048"/>
        <v>-1.2820688429061434E-2</v>
      </c>
    </row>
    <row r="993" spans="1:3" x14ac:dyDescent="0.25">
      <c r="A993" s="8">
        <v>41355</v>
      </c>
      <c r="B993" s="22">
        <v>12.56</v>
      </c>
      <c r="C993" s="15">
        <f t="shared" si="1048"/>
        <v>-7.9586156210345333E-4</v>
      </c>
    </row>
    <row r="994" spans="1:3" x14ac:dyDescent="0.25">
      <c r="A994" s="8">
        <v>41354</v>
      </c>
      <c r="B994" s="22">
        <v>12.57</v>
      </c>
      <c r="C994" s="15">
        <f t="shared" si="1048"/>
        <v>-1.6568426347232594E-2</v>
      </c>
    </row>
    <row r="995" spans="1:3" x14ac:dyDescent="0.25">
      <c r="A995" s="8">
        <v>41353</v>
      </c>
      <c r="B995" s="22">
        <v>12.78</v>
      </c>
      <c r="C995" s="15">
        <f t="shared" si="1048"/>
        <v>5.4923637480259408E-3</v>
      </c>
    </row>
    <row r="996" spans="1:3" x14ac:dyDescent="0.25">
      <c r="A996" s="8">
        <v>41352</v>
      </c>
      <c r="B996" s="22">
        <v>12.71</v>
      </c>
      <c r="C996" s="15">
        <f t="shared" si="1048"/>
        <v>1.1871924161310143E-2</v>
      </c>
    </row>
    <row r="997" spans="1:3" x14ac:dyDescent="0.25">
      <c r="A997" s="8">
        <v>41351</v>
      </c>
      <c r="B997" s="22">
        <v>12.56</v>
      </c>
      <c r="C997" s="15">
        <f t="shared" si="1048"/>
        <v>-7.9586156210345333E-4</v>
      </c>
    </row>
    <row r="998" spans="1:3" x14ac:dyDescent="0.25">
      <c r="A998" s="8">
        <v>41348</v>
      </c>
      <c r="B998" s="22">
        <v>12.57</v>
      </c>
      <c r="C998" s="15">
        <f t="shared" si="1048"/>
        <v>3.728146503715514E-2</v>
      </c>
    </row>
    <row r="999" spans="1:3" x14ac:dyDescent="0.25">
      <c r="A999" s="8">
        <v>41347</v>
      </c>
      <c r="B999" s="22">
        <v>12.11</v>
      </c>
      <c r="C999" s="15">
        <f t="shared" si="1048"/>
        <v>4.1373662659614265E-3</v>
      </c>
    </row>
    <row r="1000" spans="1:3" x14ac:dyDescent="0.25">
      <c r="A1000" s="8">
        <v>41346</v>
      </c>
      <c r="B1000" s="22">
        <v>12.06</v>
      </c>
      <c r="C1000" s="15">
        <f t="shared" si="1048"/>
        <v>4.1545552071473191E-3</v>
      </c>
    </row>
    <row r="1001" spans="1:3" x14ac:dyDescent="0.25">
      <c r="A1001" s="8">
        <v>41345</v>
      </c>
      <c r="B1001" s="22">
        <v>12.01</v>
      </c>
      <c r="C1001" s="15">
        <f t="shared" si="1048"/>
        <v>-1.1589533694665283E-2</v>
      </c>
    </row>
    <row r="1002" spans="1:3" x14ac:dyDescent="0.25">
      <c r="A1002" s="8">
        <v>41344</v>
      </c>
      <c r="B1002" s="22">
        <v>12.15</v>
      </c>
      <c r="C1002" s="15">
        <f t="shared" si="1048"/>
        <v>6.606134677117269E-3</v>
      </c>
    </row>
    <row r="1003" spans="1:3" x14ac:dyDescent="0.25">
      <c r="A1003" s="8">
        <v>41341</v>
      </c>
      <c r="B1003" s="22">
        <v>12.07</v>
      </c>
      <c r="C1003" s="15">
        <f t="shared" si="1048"/>
        <v>-1.5618895398625205E-2</v>
      </c>
    </row>
    <row r="1004" spans="1:3" x14ac:dyDescent="0.25">
      <c r="A1004" s="8">
        <v>41340</v>
      </c>
      <c r="B1004" s="22">
        <v>12.26</v>
      </c>
      <c r="C1004" s="15">
        <f t="shared" si="1048"/>
        <v>2.8124268870861627E-2</v>
      </c>
    </row>
    <row r="1005" spans="1:3" x14ac:dyDescent="0.25">
      <c r="A1005" s="8">
        <v>41339</v>
      </c>
      <c r="B1005" s="22">
        <v>11.92</v>
      </c>
      <c r="C1005" s="15">
        <f t="shared" si="1048"/>
        <v>3.1532224669400984E-2</v>
      </c>
    </row>
    <row r="1006" spans="1:3" x14ac:dyDescent="0.25">
      <c r="A1006" s="8">
        <v>41338</v>
      </c>
      <c r="B1006" s="22">
        <v>11.55</v>
      </c>
      <c r="C1006" s="15">
        <f t="shared" si="1048"/>
        <v>1.2195273093818425E-2</v>
      </c>
    </row>
    <row r="1007" spans="1:3" x14ac:dyDescent="0.25">
      <c r="A1007" s="8">
        <v>41337</v>
      </c>
      <c r="B1007" s="22">
        <v>11.41</v>
      </c>
      <c r="C1007" s="15">
        <f t="shared" si="1048"/>
        <v>6.1538655743782859E-3</v>
      </c>
    </row>
    <row r="1008" spans="1:3" x14ac:dyDescent="0.25">
      <c r="A1008" s="8">
        <v>41334</v>
      </c>
      <c r="B1008" s="22">
        <v>11.34</v>
      </c>
      <c r="C1008" s="15">
        <f t="shared" si="1048"/>
        <v>9.7475295492540429E-3</v>
      </c>
    </row>
    <row r="1009" spans="1:3" x14ac:dyDescent="0.25">
      <c r="A1009" s="8">
        <v>41333</v>
      </c>
      <c r="B1009" s="22">
        <v>11.23</v>
      </c>
      <c r="C1009" s="15">
        <f t="shared" si="1048"/>
        <v>-6.2139569679431489E-3</v>
      </c>
    </row>
    <row r="1010" spans="1:3" x14ac:dyDescent="0.25">
      <c r="A1010" s="8">
        <v>41332</v>
      </c>
      <c r="B1010" s="22">
        <v>11.3</v>
      </c>
      <c r="C1010" s="15">
        <f t="shared" si="1048"/>
        <v>1.5158560430841355E-2</v>
      </c>
    </row>
    <row r="1011" spans="1:3" x14ac:dyDescent="0.25">
      <c r="A1011" s="8">
        <v>41331</v>
      </c>
      <c r="B1011" s="22">
        <v>11.13</v>
      </c>
      <c r="C1011" s="15">
        <f t="shared" si="1048"/>
        <v>9.0253320220424361E-3</v>
      </c>
    </row>
    <row r="1012" spans="1:3" x14ac:dyDescent="0.25">
      <c r="A1012" s="8">
        <v>41330</v>
      </c>
      <c r="B1012" s="22">
        <v>11.03</v>
      </c>
      <c r="C1012" s="15">
        <f t="shared" si="1048"/>
        <v>-3.6497152686240729E-2</v>
      </c>
    </row>
    <row r="1013" spans="1:3" x14ac:dyDescent="0.25">
      <c r="A1013" s="8">
        <v>41327</v>
      </c>
      <c r="B1013" s="22">
        <v>11.44</v>
      </c>
      <c r="C1013" s="15">
        <f t="shared" si="1048"/>
        <v>1.7497817237875507E-3</v>
      </c>
    </row>
    <row r="1014" spans="1:3" x14ac:dyDescent="0.25">
      <c r="A1014" s="8">
        <v>41326</v>
      </c>
      <c r="B1014" s="22">
        <v>11.42</v>
      </c>
      <c r="C1014" s="15">
        <f t="shared" si="1048"/>
        <v>-3.2733327243754967E-2</v>
      </c>
    </row>
    <row r="1015" spans="1:3" x14ac:dyDescent="0.25">
      <c r="A1015" s="8">
        <v>41325</v>
      </c>
      <c r="B1015" s="22">
        <v>11.8</v>
      </c>
      <c r="C1015" s="15">
        <f t="shared" si="1048"/>
        <v>-3.2516412021560977E-2</v>
      </c>
    </row>
    <row r="1016" spans="1:3" x14ac:dyDescent="0.25">
      <c r="A1016" s="8">
        <v>41324</v>
      </c>
      <c r="B1016" s="22">
        <v>12.19</v>
      </c>
      <c r="C1016" s="15">
        <f t="shared" si="1048"/>
        <v>1.3212413506592561E-2</v>
      </c>
    </row>
    <row r="1017" spans="1:3" x14ac:dyDescent="0.25">
      <c r="A1017" s="8">
        <v>41320</v>
      </c>
      <c r="B1017" s="22">
        <v>12.03</v>
      </c>
      <c r="C1017" s="15">
        <f t="shared" si="1048"/>
        <v>-8.2781929693713941E-3</v>
      </c>
    </row>
    <row r="1018" spans="1:3" x14ac:dyDescent="0.25">
      <c r="A1018" s="8">
        <v>41319</v>
      </c>
      <c r="B1018" s="22">
        <v>12.13</v>
      </c>
      <c r="C1018" s="15">
        <f t="shared" si="1048"/>
        <v>-3.2921840434770055E-3</v>
      </c>
    </row>
    <row r="1019" spans="1:3" x14ac:dyDescent="0.25">
      <c r="A1019" s="8">
        <v>41318</v>
      </c>
      <c r="B1019" s="22">
        <v>12.17</v>
      </c>
      <c r="C1019" s="15">
        <f t="shared" si="1048"/>
        <v>-6.552029991300154E-3</v>
      </c>
    </row>
    <row r="1020" spans="1:3" x14ac:dyDescent="0.25">
      <c r="A1020" s="8">
        <v>41317</v>
      </c>
      <c r="B1020" s="22">
        <v>12.25</v>
      </c>
      <c r="C1020" s="15">
        <f t="shared" si="1048"/>
        <v>3.2354543421156574E-2</v>
      </c>
    </row>
    <row r="1021" spans="1:3" x14ac:dyDescent="0.25">
      <c r="A1021" s="8">
        <v>41316</v>
      </c>
      <c r="B1021" s="22">
        <v>11.86</v>
      </c>
      <c r="C1021" s="15">
        <f t="shared" si="1048"/>
        <v>8.4674510990985965E-3</v>
      </c>
    </row>
    <row r="1022" spans="1:3" x14ac:dyDescent="0.25">
      <c r="A1022" s="8">
        <v>41313</v>
      </c>
      <c r="B1022" s="22">
        <v>11.76</v>
      </c>
      <c r="C1022" s="15">
        <f t="shared" si="1048"/>
        <v>-6.7796869853788038E-3</v>
      </c>
    </row>
    <row r="1023" spans="1:3" x14ac:dyDescent="0.25">
      <c r="A1023" s="8">
        <v>41312</v>
      </c>
      <c r="B1023" s="22">
        <v>11.84</v>
      </c>
      <c r="C1023" s="15">
        <f t="shared" si="1048"/>
        <v>-7.5726066539650843E-3</v>
      </c>
    </row>
    <row r="1024" spans="1:3" x14ac:dyDescent="0.25">
      <c r="A1024" s="8">
        <v>41311</v>
      </c>
      <c r="B1024" s="22">
        <v>11.93</v>
      </c>
      <c r="C1024" s="15">
        <f t="shared" si="1048"/>
        <v>4.1999221753257739E-3</v>
      </c>
    </row>
    <row r="1025" spans="1:3" x14ac:dyDescent="0.25">
      <c r="A1025" s="8">
        <v>41310</v>
      </c>
      <c r="B1025" s="22">
        <v>11.88</v>
      </c>
      <c r="C1025" s="15">
        <f t="shared" si="1048"/>
        <v>3.4249923043078445E-2</v>
      </c>
    </row>
    <row r="1026" spans="1:3" x14ac:dyDescent="0.25">
      <c r="A1026" s="8">
        <v>41309</v>
      </c>
      <c r="B1026" s="22">
        <v>11.48</v>
      </c>
      <c r="C1026" s="15">
        <f t="shared" si="1048"/>
        <v>-1.9836786718205664E-2</v>
      </c>
    </row>
    <row r="1027" spans="1:3" x14ac:dyDescent="0.25">
      <c r="A1027" s="8">
        <v>41306</v>
      </c>
      <c r="B1027" s="22">
        <v>11.71</v>
      </c>
      <c r="C1027" s="15">
        <f t="shared" si="1048"/>
        <v>3.387210483458912E-2</v>
      </c>
    </row>
    <row r="1028" spans="1:3" x14ac:dyDescent="0.25">
      <c r="A1028" s="8">
        <v>41305</v>
      </c>
      <c r="B1028" s="22">
        <v>11.32</v>
      </c>
      <c r="C1028" s="15">
        <f t="shared" ref="C1028:C1091" si="1049">LN(B1028/B1029)</f>
        <v>-5.2863559231480601E-3</v>
      </c>
    </row>
    <row r="1029" spans="1:3" x14ac:dyDescent="0.25">
      <c r="A1029" s="8">
        <v>41304</v>
      </c>
      <c r="B1029" s="22">
        <v>11.38</v>
      </c>
      <c r="C1029" s="15">
        <f t="shared" si="1049"/>
        <v>-9.6196631624794245E-3</v>
      </c>
    </row>
    <row r="1030" spans="1:3" x14ac:dyDescent="0.25">
      <c r="A1030" s="8">
        <v>41303</v>
      </c>
      <c r="B1030" s="22">
        <v>11.49</v>
      </c>
      <c r="C1030" s="15">
        <f t="shared" si="1049"/>
        <v>8.7070096924389095E-4</v>
      </c>
    </row>
    <row r="1031" spans="1:3" x14ac:dyDescent="0.25">
      <c r="A1031" s="8">
        <v>41302</v>
      </c>
      <c r="B1031" s="22">
        <v>11.48</v>
      </c>
      <c r="C1031" s="15">
        <f t="shared" si="1049"/>
        <v>-1.2121360532344737E-2</v>
      </c>
    </row>
    <row r="1032" spans="1:3" x14ac:dyDescent="0.25">
      <c r="A1032" s="8">
        <v>41299</v>
      </c>
      <c r="B1032" s="22">
        <v>11.62</v>
      </c>
      <c r="C1032" s="15">
        <f t="shared" si="1049"/>
        <v>7.7754171427974446E-3</v>
      </c>
    </row>
    <row r="1033" spans="1:3" x14ac:dyDescent="0.25">
      <c r="A1033" s="8">
        <v>41298</v>
      </c>
      <c r="B1033" s="22">
        <v>11.53</v>
      </c>
      <c r="C1033" s="15">
        <f t="shared" si="1049"/>
        <v>9.5861300531035511E-3</v>
      </c>
    </row>
    <row r="1034" spans="1:3" x14ac:dyDescent="0.25">
      <c r="A1034" s="8">
        <v>41297</v>
      </c>
      <c r="B1034" s="22">
        <v>11.42</v>
      </c>
      <c r="C1034" s="15">
        <f t="shared" si="1049"/>
        <v>6.1484603004524803E-3</v>
      </c>
    </row>
    <row r="1035" spans="1:3" x14ac:dyDescent="0.25">
      <c r="A1035" s="8">
        <v>41296</v>
      </c>
      <c r="B1035" s="22">
        <v>11.35</v>
      </c>
      <c r="C1035" s="15">
        <f t="shared" si="1049"/>
        <v>1.8675509428273666E-2</v>
      </c>
    </row>
    <row r="1036" spans="1:3" x14ac:dyDescent="0.25">
      <c r="A1036" s="8">
        <v>41292</v>
      </c>
      <c r="B1036" s="22">
        <v>11.14</v>
      </c>
      <c r="C1036" s="15">
        <f t="shared" si="1049"/>
        <v>-1.2489011570774809E-2</v>
      </c>
    </row>
    <row r="1037" spans="1:3" x14ac:dyDescent="0.25">
      <c r="A1037" s="8">
        <v>41291</v>
      </c>
      <c r="B1037" s="22">
        <v>11.28</v>
      </c>
      <c r="C1037" s="15">
        <f t="shared" si="1049"/>
        <v>-4.3371932153527762E-2</v>
      </c>
    </row>
    <row r="1038" spans="1:3" x14ac:dyDescent="0.25">
      <c r="A1038" s="8">
        <v>41290</v>
      </c>
      <c r="B1038" s="22">
        <v>11.78</v>
      </c>
      <c r="C1038" s="15">
        <f t="shared" si="1049"/>
        <v>1.971774125563807E-2</v>
      </c>
    </row>
    <row r="1039" spans="1:3" x14ac:dyDescent="0.25">
      <c r="A1039" s="8">
        <v>41289</v>
      </c>
      <c r="B1039" s="22">
        <v>11.55</v>
      </c>
      <c r="C1039" s="15">
        <f t="shared" si="1049"/>
        <v>6.9505058265233316E-3</v>
      </c>
    </row>
    <row r="1040" spans="1:3" x14ac:dyDescent="0.25">
      <c r="A1040" s="8">
        <v>41288</v>
      </c>
      <c r="B1040" s="22">
        <v>11.47</v>
      </c>
      <c r="C1040" s="15">
        <f t="shared" si="1049"/>
        <v>-1.3853035389293755E-2</v>
      </c>
    </row>
    <row r="1041" spans="1:3" x14ac:dyDescent="0.25">
      <c r="A1041" s="8">
        <v>41285</v>
      </c>
      <c r="B1041" s="22">
        <v>11.63</v>
      </c>
      <c r="C1041" s="15">
        <f t="shared" si="1049"/>
        <v>-1.2815211692867432E-2</v>
      </c>
    </row>
    <row r="1042" spans="1:3" x14ac:dyDescent="0.25">
      <c r="A1042" s="8">
        <v>41284</v>
      </c>
      <c r="B1042" s="22">
        <v>11.78</v>
      </c>
      <c r="C1042" s="15">
        <f t="shared" si="1049"/>
        <v>3.0161700416721282E-2</v>
      </c>
    </row>
    <row r="1043" spans="1:3" x14ac:dyDescent="0.25">
      <c r="A1043" s="8">
        <v>41283</v>
      </c>
      <c r="B1043" s="22">
        <v>11.43</v>
      </c>
      <c r="C1043" s="15">
        <f t="shared" si="1049"/>
        <v>-4.6997114880584043E-2</v>
      </c>
    </row>
    <row r="1044" spans="1:3" x14ac:dyDescent="0.25">
      <c r="A1044" s="8">
        <v>41282</v>
      </c>
      <c r="B1044" s="22">
        <v>11.98</v>
      </c>
      <c r="C1044" s="15">
        <f t="shared" si="1049"/>
        <v>-9.1400719393979896E-3</v>
      </c>
    </row>
    <row r="1045" spans="1:3" x14ac:dyDescent="0.25">
      <c r="A1045" s="8">
        <v>41281</v>
      </c>
      <c r="B1045" s="22">
        <v>12.09</v>
      </c>
      <c r="C1045" s="15">
        <f t="shared" si="1049"/>
        <v>-1.6528929382995142E-3</v>
      </c>
    </row>
    <row r="1046" spans="1:3" x14ac:dyDescent="0.25">
      <c r="A1046" s="8">
        <v>41278</v>
      </c>
      <c r="B1046" s="22">
        <v>12.11</v>
      </c>
      <c r="C1046" s="15">
        <f t="shared" si="1049"/>
        <v>1.2463809042515143E-2</v>
      </c>
    </row>
    <row r="1047" spans="1:3" x14ac:dyDescent="0.25">
      <c r="A1047" s="8">
        <v>41277</v>
      </c>
      <c r="B1047" s="22">
        <v>11.96</v>
      </c>
      <c r="C1047" s="15">
        <f t="shared" si="1049"/>
        <v>-5.8357814641016529E-3</v>
      </c>
    </row>
    <row r="1048" spans="1:3" x14ac:dyDescent="0.25">
      <c r="A1048" s="8">
        <v>41276</v>
      </c>
      <c r="B1048" s="22">
        <v>12.03</v>
      </c>
      <c r="C1048" s="15">
        <f t="shared" si="1049"/>
        <v>3.5536734276787371E-2</v>
      </c>
    </row>
    <row r="1049" spans="1:3" x14ac:dyDescent="0.25">
      <c r="A1049" s="8">
        <v>41274</v>
      </c>
      <c r="B1049" s="22">
        <v>11.61</v>
      </c>
      <c r="C1049" s="15">
        <f t="shared" si="1049"/>
        <v>2.1768382416794945E-2</v>
      </c>
    </row>
    <row r="1050" spans="1:3" x14ac:dyDescent="0.25">
      <c r="A1050" s="8">
        <v>41271</v>
      </c>
      <c r="B1050" s="22">
        <v>11.36</v>
      </c>
      <c r="C1050" s="15">
        <f t="shared" si="1049"/>
        <v>-9.636517848274153E-3</v>
      </c>
    </row>
    <row r="1051" spans="1:3" x14ac:dyDescent="0.25">
      <c r="A1051" s="8">
        <v>41270</v>
      </c>
      <c r="B1051" s="22">
        <v>11.47</v>
      </c>
      <c r="C1051" s="15">
        <f t="shared" si="1049"/>
        <v>-6.0843299386740173E-3</v>
      </c>
    </row>
    <row r="1052" spans="1:3" x14ac:dyDescent="0.25">
      <c r="A1052" s="8">
        <v>41269</v>
      </c>
      <c r="B1052" s="22">
        <v>11.54</v>
      </c>
      <c r="C1052" s="15">
        <f t="shared" si="1049"/>
        <v>2.5451132429524265E-2</v>
      </c>
    </row>
    <row r="1053" spans="1:3" x14ac:dyDescent="0.25">
      <c r="A1053" s="8">
        <v>41267</v>
      </c>
      <c r="B1053" s="22">
        <v>11.25</v>
      </c>
      <c r="C1053" s="15">
        <f t="shared" si="1049"/>
        <v>-3.5492495111414629E-3</v>
      </c>
    </row>
    <row r="1054" spans="1:3" x14ac:dyDescent="0.25">
      <c r="A1054" s="8">
        <v>41264</v>
      </c>
      <c r="B1054" s="22">
        <v>11.29</v>
      </c>
      <c r="C1054" s="15">
        <f t="shared" si="1049"/>
        <v>-2.0167277106174546E-2</v>
      </c>
    </row>
    <row r="1055" spans="1:3" x14ac:dyDescent="0.25">
      <c r="A1055" s="8">
        <v>41263</v>
      </c>
      <c r="B1055" s="22">
        <v>11.52</v>
      </c>
      <c r="C1055" s="15">
        <f t="shared" si="1049"/>
        <v>2.9064132943911334E-2</v>
      </c>
    </row>
    <row r="1056" spans="1:3" x14ac:dyDescent="0.25">
      <c r="A1056" s="8">
        <v>41262</v>
      </c>
      <c r="B1056" s="22">
        <v>11.19</v>
      </c>
      <c r="C1056" s="15">
        <f t="shared" si="1049"/>
        <v>-1.5077890969171434E-2</v>
      </c>
    </row>
    <row r="1057" spans="1:3" x14ac:dyDescent="0.25">
      <c r="A1057" s="8">
        <v>41261</v>
      </c>
      <c r="B1057" s="22">
        <v>11.36</v>
      </c>
      <c r="C1057" s="15">
        <f t="shared" si="1049"/>
        <v>3.2203140494634734E-2</v>
      </c>
    </row>
    <row r="1058" spans="1:3" x14ac:dyDescent="0.25">
      <c r="A1058" s="8">
        <v>41260</v>
      </c>
      <c r="B1058" s="22">
        <v>11</v>
      </c>
      <c r="C1058" s="15">
        <f t="shared" si="1049"/>
        <v>3.8929846368217155E-2</v>
      </c>
    </row>
    <row r="1059" spans="1:3" x14ac:dyDescent="0.25">
      <c r="A1059" s="8">
        <v>41257</v>
      </c>
      <c r="B1059" s="22">
        <v>10.58</v>
      </c>
      <c r="C1059" s="15">
        <f t="shared" si="1049"/>
        <v>3.7878833169371563E-3</v>
      </c>
    </row>
    <row r="1060" spans="1:3" x14ac:dyDescent="0.25">
      <c r="A1060" s="8">
        <v>41256</v>
      </c>
      <c r="B1060" s="22">
        <v>10.54</v>
      </c>
      <c r="C1060" s="15">
        <f t="shared" si="1049"/>
        <v>-6.6194095126755554E-3</v>
      </c>
    </row>
    <row r="1061" spans="1:3" x14ac:dyDescent="0.25">
      <c r="A1061" s="8">
        <v>41255</v>
      </c>
      <c r="B1061" s="22">
        <v>10.61</v>
      </c>
      <c r="C1061" s="15">
        <f t="shared" si="1049"/>
        <v>9.4697677370319932E-3</v>
      </c>
    </row>
    <row r="1062" spans="1:3" x14ac:dyDescent="0.25">
      <c r="A1062" s="8">
        <v>41254</v>
      </c>
      <c r="B1062" s="22">
        <v>10.51</v>
      </c>
      <c r="C1062" s="15">
        <f t="shared" si="1049"/>
        <v>-5.6926149932865697E-3</v>
      </c>
    </row>
    <row r="1063" spans="1:3" x14ac:dyDescent="0.25">
      <c r="A1063" s="8">
        <v>41253</v>
      </c>
      <c r="B1063" s="22">
        <v>10.57</v>
      </c>
      <c r="C1063" s="15">
        <f t="shared" si="1049"/>
        <v>-6.6006840313521361E-3</v>
      </c>
    </row>
    <row r="1064" spans="1:3" x14ac:dyDescent="0.25">
      <c r="A1064" s="8">
        <v>41250</v>
      </c>
      <c r="B1064" s="22">
        <v>10.64</v>
      </c>
      <c r="C1064" s="15">
        <f t="shared" si="1049"/>
        <v>1.706202527672155E-2</v>
      </c>
    </row>
    <row r="1065" spans="1:3" x14ac:dyDescent="0.25">
      <c r="A1065" s="8">
        <v>41249</v>
      </c>
      <c r="B1065" s="22">
        <v>10.46</v>
      </c>
      <c r="C1065" s="15">
        <f t="shared" si="1049"/>
        <v>0</v>
      </c>
    </row>
    <row r="1066" spans="1:3" x14ac:dyDescent="0.25">
      <c r="A1066" s="8">
        <v>41248</v>
      </c>
      <c r="B1066" s="22">
        <v>10.46</v>
      </c>
      <c r="C1066" s="15">
        <f t="shared" si="1049"/>
        <v>5.4014110294880374E-2</v>
      </c>
    </row>
    <row r="1067" spans="1:3" x14ac:dyDescent="0.25">
      <c r="A1067" s="8">
        <v>41247</v>
      </c>
      <c r="B1067" s="22">
        <v>9.91</v>
      </c>
      <c r="C1067" s="15">
        <f t="shared" si="1049"/>
        <v>1.1161962665370409E-2</v>
      </c>
    </row>
    <row r="1068" spans="1:3" x14ac:dyDescent="0.25">
      <c r="A1068" s="8">
        <v>41246</v>
      </c>
      <c r="B1068" s="22">
        <v>9.8000000000000007</v>
      </c>
      <c r="C1068" s="15">
        <f t="shared" si="1049"/>
        <v>-6.1037829380176873E-3</v>
      </c>
    </row>
    <row r="1069" spans="1:3" x14ac:dyDescent="0.25">
      <c r="A1069" s="8">
        <v>41243</v>
      </c>
      <c r="B1069" s="22">
        <v>9.86</v>
      </c>
      <c r="C1069" s="15">
        <f t="shared" si="1049"/>
        <v>3.0472344554689059E-3</v>
      </c>
    </row>
    <row r="1070" spans="1:3" x14ac:dyDescent="0.25">
      <c r="A1070" s="8">
        <v>41242</v>
      </c>
      <c r="B1070" s="22">
        <v>9.83</v>
      </c>
      <c r="C1070" s="15">
        <f t="shared" si="1049"/>
        <v>7.1465337340740872E-3</v>
      </c>
    </row>
    <row r="1071" spans="1:3" x14ac:dyDescent="0.25">
      <c r="A1071" s="8">
        <v>41241</v>
      </c>
      <c r="B1071" s="22">
        <v>9.76</v>
      </c>
      <c r="C1071" s="15">
        <f t="shared" si="1049"/>
        <v>1.0298752200574473E-2</v>
      </c>
    </row>
    <row r="1072" spans="1:3" x14ac:dyDescent="0.25">
      <c r="A1072" s="8">
        <v>41240</v>
      </c>
      <c r="B1072" s="22">
        <v>9.66</v>
      </c>
      <c r="C1072" s="15">
        <f t="shared" si="1049"/>
        <v>-1.8462062839735442E-2</v>
      </c>
    </row>
    <row r="1073" spans="1:3" x14ac:dyDescent="0.25">
      <c r="A1073" s="8">
        <v>41239</v>
      </c>
      <c r="B1073" s="22">
        <v>9.84</v>
      </c>
      <c r="C1073" s="15">
        <f t="shared" si="1049"/>
        <v>-6.0790460763822263E-3</v>
      </c>
    </row>
    <row r="1074" spans="1:3" x14ac:dyDescent="0.25">
      <c r="A1074" s="8">
        <v>41236</v>
      </c>
      <c r="B1074" s="22">
        <v>9.9</v>
      </c>
      <c r="C1074" s="15">
        <f t="shared" si="1049"/>
        <v>1.3218291085853016E-2</v>
      </c>
    </row>
    <row r="1075" spans="1:3" x14ac:dyDescent="0.25">
      <c r="A1075" s="8">
        <v>41234</v>
      </c>
      <c r="B1075" s="22">
        <v>9.77</v>
      </c>
      <c r="C1075" s="15">
        <f t="shared" si="1049"/>
        <v>1.4433240244657112E-2</v>
      </c>
    </row>
    <row r="1076" spans="1:3" x14ac:dyDescent="0.25">
      <c r="A1076" s="8">
        <v>41233</v>
      </c>
      <c r="B1076" s="22">
        <v>9.6300000000000008</v>
      </c>
      <c r="C1076" s="15">
        <f t="shared" si="1049"/>
        <v>1.4644613188197732E-2</v>
      </c>
    </row>
    <row r="1077" spans="1:3" x14ac:dyDescent="0.25">
      <c r="A1077" s="8">
        <v>41232</v>
      </c>
      <c r="B1077" s="22">
        <v>9.49</v>
      </c>
      <c r="C1077" s="15">
        <f t="shared" si="1049"/>
        <v>3.9768808535596514E-2</v>
      </c>
    </row>
    <row r="1078" spans="1:3" x14ac:dyDescent="0.25">
      <c r="A1078" s="8">
        <v>41229</v>
      </c>
      <c r="B1078" s="22">
        <v>9.1199999999999992</v>
      </c>
      <c r="C1078" s="15">
        <f t="shared" si="1049"/>
        <v>3.2948958968524846E-3</v>
      </c>
    </row>
    <row r="1079" spans="1:3" x14ac:dyDescent="0.25">
      <c r="A1079" s="8">
        <v>41228</v>
      </c>
      <c r="B1079" s="22">
        <v>9.09</v>
      </c>
      <c r="C1079" s="15">
        <f t="shared" si="1049"/>
        <v>1.1062059705858603E-2</v>
      </c>
    </row>
    <row r="1080" spans="1:3" x14ac:dyDescent="0.25">
      <c r="A1080" s="8">
        <v>41227</v>
      </c>
      <c r="B1080" s="22">
        <v>8.99</v>
      </c>
      <c r="C1080" s="15">
        <f t="shared" si="1049"/>
        <v>-3.7122166375723485E-2</v>
      </c>
    </row>
    <row r="1081" spans="1:3" x14ac:dyDescent="0.25">
      <c r="A1081" s="8">
        <v>41226</v>
      </c>
      <c r="B1081" s="22">
        <v>9.33</v>
      </c>
      <c r="C1081" s="15">
        <f t="shared" si="1049"/>
        <v>-6.4102783609191662E-3</v>
      </c>
    </row>
    <row r="1082" spans="1:3" x14ac:dyDescent="0.25">
      <c r="A1082" s="8">
        <v>41225</v>
      </c>
      <c r="B1082" s="22">
        <v>9.39</v>
      </c>
      <c r="C1082" s="15">
        <f t="shared" si="1049"/>
        <v>-4.2508034251944882E-3</v>
      </c>
    </row>
    <row r="1083" spans="1:3" x14ac:dyDescent="0.25">
      <c r="A1083" s="8">
        <v>41222</v>
      </c>
      <c r="B1083" s="22">
        <v>9.43</v>
      </c>
      <c r="C1083" s="15">
        <f t="shared" si="1049"/>
        <v>4.250803425194568E-3</v>
      </c>
    </row>
    <row r="1084" spans="1:3" x14ac:dyDescent="0.25">
      <c r="A1084" s="8">
        <v>41221</v>
      </c>
      <c r="B1084" s="22">
        <v>9.39</v>
      </c>
      <c r="C1084" s="15">
        <f t="shared" si="1049"/>
        <v>1.7186244705410861E-2</v>
      </c>
    </row>
    <row r="1085" spans="1:3" x14ac:dyDescent="0.25">
      <c r="A1085" s="8">
        <v>41220</v>
      </c>
      <c r="B1085" s="22">
        <v>9.23</v>
      </c>
      <c r="C1085" s="15">
        <f t="shared" si="1049"/>
        <v>-7.4107972153721724E-2</v>
      </c>
    </row>
    <row r="1086" spans="1:3" x14ac:dyDescent="0.25">
      <c r="A1086" s="8">
        <v>41219</v>
      </c>
      <c r="B1086" s="22">
        <v>9.94</v>
      </c>
      <c r="C1086" s="15">
        <f t="shared" si="1049"/>
        <v>1.9299735658726749E-2</v>
      </c>
    </row>
    <row r="1087" spans="1:3" x14ac:dyDescent="0.25">
      <c r="A1087" s="8">
        <v>41218</v>
      </c>
      <c r="B1087" s="22">
        <v>9.75</v>
      </c>
      <c r="C1087" s="15">
        <f t="shared" si="1049"/>
        <v>-1.0204170174241623E-2</v>
      </c>
    </row>
    <row r="1088" spans="1:3" x14ac:dyDescent="0.25">
      <c r="A1088" s="8">
        <v>41215</v>
      </c>
      <c r="B1088" s="22">
        <v>9.85</v>
      </c>
      <c r="C1088" s="15">
        <f t="shared" si="1049"/>
        <v>1.1230337529553755E-2</v>
      </c>
    </row>
    <row r="1089" spans="1:3" x14ac:dyDescent="0.25">
      <c r="A1089" s="8">
        <v>41214</v>
      </c>
      <c r="B1089" s="22">
        <v>9.74</v>
      </c>
      <c r="C1089" s="15">
        <f t="shared" si="1049"/>
        <v>4.4078488956943829E-2</v>
      </c>
    </row>
    <row r="1090" spans="1:3" x14ac:dyDescent="0.25">
      <c r="A1090" s="8">
        <v>41213</v>
      </c>
      <c r="B1090" s="22">
        <v>9.32</v>
      </c>
      <c r="C1090" s="15">
        <f t="shared" si="1049"/>
        <v>2.1692824611259969E-2</v>
      </c>
    </row>
    <row r="1091" spans="1:3" x14ac:dyDescent="0.25">
      <c r="A1091" s="8">
        <v>41208</v>
      </c>
      <c r="B1091" s="22">
        <v>9.1199999999999992</v>
      </c>
      <c r="C1091" s="15">
        <f t="shared" si="1049"/>
        <v>-1.3072081567352888E-2</v>
      </c>
    </row>
    <row r="1092" spans="1:3" x14ac:dyDescent="0.25">
      <c r="A1092" s="8">
        <v>41207</v>
      </c>
      <c r="B1092" s="22">
        <v>9.24</v>
      </c>
      <c r="C1092" s="15">
        <f t="shared" ref="C1092:C1155" si="1050">LN(B1092/B1093)</f>
        <v>-7.5472056353829663E-3</v>
      </c>
    </row>
    <row r="1093" spans="1:3" x14ac:dyDescent="0.25">
      <c r="A1093" s="8">
        <v>41206</v>
      </c>
      <c r="B1093" s="22">
        <v>9.31</v>
      </c>
      <c r="C1093" s="15">
        <f t="shared" si="1050"/>
        <v>-5.3561992005248466E-3</v>
      </c>
    </row>
    <row r="1094" spans="1:3" x14ac:dyDescent="0.25">
      <c r="A1094" s="8">
        <v>41205</v>
      </c>
      <c r="B1094" s="22">
        <v>9.36</v>
      </c>
      <c r="C1094" s="15">
        <f t="shared" si="1050"/>
        <v>-2.009586400313837E-2</v>
      </c>
    </row>
    <row r="1095" spans="1:3" x14ac:dyDescent="0.25">
      <c r="A1095" s="8">
        <v>41204</v>
      </c>
      <c r="B1095" s="22">
        <v>9.5500000000000007</v>
      </c>
      <c r="C1095" s="15">
        <f t="shared" si="1050"/>
        <v>1.1585174335229693E-2</v>
      </c>
    </row>
    <row r="1096" spans="1:3" x14ac:dyDescent="0.25">
      <c r="A1096" s="8">
        <v>41201</v>
      </c>
      <c r="B1096" s="22">
        <v>9.44</v>
      </c>
      <c r="C1096" s="15">
        <f t="shared" si="1050"/>
        <v>-3.1729270405777203E-3</v>
      </c>
    </row>
    <row r="1097" spans="1:3" x14ac:dyDescent="0.25">
      <c r="A1097" s="8">
        <v>41200</v>
      </c>
      <c r="B1097" s="22">
        <v>9.4700000000000006</v>
      </c>
      <c r="C1097" s="15">
        <f t="shared" si="1050"/>
        <v>3.1729270405777134E-3</v>
      </c>
    </row>
    <row r="1098" spans="1:3" x14ac:dyDescent="0.25">
      <c r="A1098" s="8">
        <v>41199</v>
      </c>
      <c r="B1098" s="22">
        <v>9.44</v>
      </c>
      <c r="C1098" s="15">
        <f t="shared" si="1050"/>
        <v>-2.116402906377724E-3</v>
      </c>
    </row>
    <row r="1099" spans="1:3" x14ac:dyDescent="0.25">
      <c r="A1099" s="8">
        <v>41198</v>
      </c>
      <c r="B1099" s="22">
        <v>9.4600000000000009</v>
      </c>
      <c r="C1099" s="15">
        <f t="shared" si="1050"/>
        <v>2.1164029063776937E-3</v>
      </c>
    </row>
    <row r="1100" spans="1:3" x14ac:dyDescent="0.25">
      <c r="A1100" s="8">
        <v>41197</v>
      </c>
      <c r="B1100" s="22">
        <v>9.44</v>
      </c>
      <c r="C1100" s="15">
        <f t="shared" si="1050"/>
        <v>3.4486176071169404E-2</v>
      </c>
    </row>
    <row r="1101" spans="1:3" x14ac:dyDescent="0.25">
      <c r="A1101" s="8">
        <v>41194</v>
      </c>
      <c r="B1101" s="22">
        <v>9.1199999999999992</v>
      </c>
      <c r="C1101" s="15">
        <f t="shared" si="1050"/>
        <v>-2.3836448154511299E-2</v>
      </c>
    </row>
    <row r="1102" spans="1:3" x14ac:dyDescent="0.25">
      <c r="A1102" s="8">
        <v>41193</v>
      </c>
      <c r="B1102" s="22">
        <v>9.34</v>
      </c>
      <c r="C1102" s="15">
        <f t="shared" si="1050"/>
        <v>1.4016401973535562E-2</v>
      </c>
    </row>
    <row r="1103" spans="1:3" x14ac:dyDescent="0.25">
      <c r="A1103" s="8">
        <v>41192</v>
      </c>
      <c r="B1103" s="22">
        <v>9.2100000000000009</v>
      </c>
      <c r="C1103" s="15">
        <f t="shared" si="1050"/>
        <v>0</v>
      </c>
    </row>
    <row r="1104" spans="1:3" x14ac:dyDescent="0.25">
      <c r="A1104" s="8">
        <v>41191</v>
      </c>
      <c r="B1104" s="22">
        <v>9.2100000000000009</v>
      </c>
      <c r="C1104" s="15">
        <f t="shared" si="1050"/>
        <v>-7.5716965308935558E-3</v>
      </c>
    </row>
    <row r="1105" spans="1:3" x14ac:dyDescent="0.25">
      <c r="A1105" s="8">
        <v>41190</v>
      </c>
      <c r="B1105" s="22">
        <v>9.2799999999999994</v>
      </c>
      <c r="C1105" s="15">
        <f t="shared" si="1050"/>
        <v>-4.3010818993906973E-3</v>
      </c>
    </row>
    <row r="1106" spans="1:3" x14ac:dyDescent="0.25">
      <c r="A1106" s="8">
        <v>41187</v>
      </c>
      <c r="B1106" s="22">
        <v>9.32</v>
      </c>
      <c r="C1106" s="15">
        <f t="shared" si="1050"/>
        <v>-9.6103248997884052E-3</v>
      </c>
    </row>
    <row r="1107" spans="1:3" x14ac:dyDescent="0.25">
      <c r="A1107" s="8">
        <v>41186</v>
      </c>
      <c r="B1107" s="22">
        <v>9.41</v>
      </c>
      <c r="C1107" s="15">
        <f t="shared" si="1050"/>
        <v>3.2400242325421297E-2</v>
      </c>
    </row>
    <row r="1108" spans="1:3" x14ac:dyDescent="0.25">
      <c r="A1108" s="8">
        <v>41185</v>
      </c>
      <c r="B1108" s="22">
        <v>9.11</v>
      </c>
      <c r="C1108" s="15">
        <f t="shared" si="1050"/>
        <v>1.9956316383459256E-2</v>
      </c>
    </row>
    <row r="1109" spans="1:3" x14ac:dyDescent="0.25">
      <c r="A1109" s="8">
        <v>41184</v>
      </c>
      <c r="B1109" s="22">
        <v>8.93</v>
      </c>
      <c r="C1109" s="15">
        <f t="shared" si="1050"/>
        <v>-3.3538320984315517E-3</v>
      </c>
    </row>
    <row r="1110" spans="1:3" x14ac:dyDescent="0.25">
      <c r="A1110" s="8">
        <v>41183</v>
      </c>
      <c r="B1110" s="22">
        <v>8.9600000000000009</v>
      </c>
      <c r="C1110" s="15">
        <f t="shared" si="1050"/>
        <v>1.4615212370970607E-2</v>
      </c>
    </row>
    <row r="1111" spans="1:3" x14ac:dyDescent="0.25">
      <c r="A1111" s="8">
        <v>41180</v>
      </c>
      <c r="B1111" s="22">
        <v>8.83</v>
      </c>
      <c r="C1111" s="15">
        <f t="shared" si="1050"/>
        <v>-1.5730661454836131E-2</v>
      </c>
    </row>
    <row r="1112" spans="1:3" x14ac:dyDescent="0.25">
      <c r="A1112" s="8">
        <v>41179</v>
      </c>
      <c r="B1112" s="22">
        <v>8.9700000000000006</v>
      </c>
      <c r="C1112" s="15">
        <f t="shared" si="1050"/>
        <v>1.6863806052004944E-2</v>
      </c>
    </row>
    <row r="1113" spans="1:3" x14ac:dyDescent="0.25">
      <c r="A1113" s="8">
        <v>41178</v>
      </c>
      <c r="B1113" s="22">
        <v>8.82</v>
      </c>
      <c r="C1113" s="15">
        <f t="shared" si="1050"/>
        <v>-1.2394524869707721E-2</v>
      </c>
    </row>
    <row r="1114" spans="1:3" x14ac:dyDescent="0.25">
      <c r="A1114" s="8">
        <v>41177</v>
      </c>
      <c r="B1114" s="22">
        <v>8.93</v>
      </c>
      <c r="C1114" s="15">
        <f t="shared" si="1050"/>
        <v>-1.8858018634396723E-2</v>
      </c>
    </row>
    <row r="1115" spans="1:3" x14ac:dyDescent="0.25">
      <c r="A1115" s="8">
        <v>41176</v>
      </c>
      <c r="B1115" s="22">
        <v>9.1</v>
      </c>
      <c r="C1115" s="15">
        <f t="shared" si="1050"/>
        <v>-1.0982977490625657E-3</v>
      </c>
    </row>
    <row r="1116" spans="1:3" x14ac:dyDescent="0.25">
      <c r="A1116" s="8">
        <v>41173</v>
      </c>
      <c r="B1116" s="22">
        <v>9.11</v>
      </c>
      <c r="C1116" s="15">
        <f t="shared" si="1050"/>
        <v>-8.7432250957287499E-3</v>
      </c>
    </row>
    <row r="1117" spans="1:3" x14ac:dyDescent="0.25">
      <c r="A1117" s="8">
        <v>41172</v>
      </c>
      <c r="B1117" s="22">
        <v>9.19</v>
      </c>
      <c r="C1117" s="15">
        <f t="shared" si="1050"/>
        <v>-1.0822616458151416E-2</v>
      </c>
    </row>
    <row r="1118" spans="1:3" x14ac:dyDescent="0.25">
      <c r="A1118" s="8">
        <v>41171</v>
      </c>
      <c r="B1118" s="22">
        <v>9.2899999999999991</v>
      </c>
      <c r="C1118" s="15">
        <f t="shared" si="1050"/>
        <v>6.4795043109861818E-3</v>
      </c>
    </row>
    <row r="1119" spans="1:3" x14ac:dyDescent="0.25">
      <c r="A1119" s="8">
        <v>41170</v>
      </c>
      <c r="B1119" s="22">
        <v>9.23</v>
      </c>
      <c r="C1119" s="15">
        <f t="shared" si="1050"/>
        <v>-7.5553516444495017E-3</v>
      </c>
    </row>
    <row r="1120" spans="1:3" x14ac:dyDescent="0.25">
      <c r="A1120" s="8">
        <v>41169</v>
      </c>
      <c r="B1120" s="22">
        <v>9.3000000000000007</v>
      </c>
      <c r="C1120" s="15">
        <f t="shared" si="1050"/>
        <v>-2.6526754333428597E-2</v>
      </c>
    </row>
    <row r="1121" spans="1:3" x14ac:dyDescent="0.25">
      <c r="A1121" s="8">
        <v>41166</v>
      </c>
      <c r="B1121" s="22">
        <v>9.5500000000000007</v>
      </c>
      <c r="C1121" s="15">
        <f t="shared" si="1050"/>
        <v>1.5831465216680662E-2</v>
      </c>
    </row>
    <row r="1122" spans="1:3" x14ac:dyDescent="0.25">
      <c r="A1122" s="8">
        <v>41165</v>
      </c>
      <c r="B1122" s="22">
        <v>9.4</v>
      </c>
      <c r="C1122" s="15">
        <f t="shared" si="1050"/>
        <v>4.6824013205253499E-2</v>
      </c>
    </row>
    <row r="1123" spans="1:3" x14ac:dyDescent="0.25">
      <c r="A1123" s="8">
        <v>41164</v>
      </c>
      <c r="B1123" s="22">
        <v>8.9700000000000006</v>
      </c>
      <c r="C1123" s="15">
        <f t="shared" si="1050"/>
        <v>-6.6666913581891222E-3</v>
      </c>
    </row>
    <row r="1124" spans="1:3" x14ac:dyDescent="0.25">
      <c r="A1124" s="8">
        <v>41163</v>
      </c>
      <c r="B1124" s="22">
        <v>9.0299999999999994</v>
      </c>
      <c r="C1124" s="15">
        <f t="shared" si="1050"/>
        <v>5.1118453929022978E-2</v>
      </c>
    </row>
    <row r="1125" spans="1:3" x14ac:dyDescent="0.25">
      <c r="A1125" s="8">
        <v>41162</v>
      </c>
      <c r="B1125" s="22">
        <v>8.58</v>
      </c>
      <c r="C1125" s="15">
        <f t="shared" si="1050"/>
        <v>-2.5317807984289897E-2</v>
      </c>
    </row>
    <row r="1126" spans="1:3" x14ac:dyDescent="0.25">
      <c r="A1126" s="8">
        <v>41159</v>
      </c>
      <c r="B1126" s="22">
        <v>8.8000000000000007</v>
      </c>
      <c r="C1126" s="15">
        <f t="shared" si="1050"/>
        <v>5.2490182621396764E-2</v>
      </c>
    </row>
    <row r="1127" spans="1:3" x14ac:dyDescent="0.25">
      <c r="A1127" s="8">
        <v>41158</v>
      </c>
      <c r="B1127" s="22">
        <v>8.35</v>
      </c>
      <c r="C1127" s="15">
        <f t="shared" si="1050"/>
        <v>4.9089610196523574E-2</v>
      </c>
    </row>
    <row r="1128" spans="1:3" x14ac:dyDescent="0.25">
      <c r="A1128" s="8">
        <v>41157</v>
      </c>
      <c r="B1128" s="22">
        <v>7.95</v>
      </c>
      <c r="C1128" s="15">
        <f t="shared" si="1050"/>
        <v>-6.2696130135953742E-3</v>
      </c>
    </row>
    <row r="1129" spans="1:3" x14ac:dyDescent="0.25">
      <c r="A1129" s="8">
        <v>41156</v>
      </c>
      <c r="B1129" s="22">
        <v>8</v>
      </c>
      <c r="C1129" s="15">
        <f t="shared" si="1050"/>
        <v>1.2507819016526766E-3</v>
      </c>
    </row>
    <row r="1130" spans="1:3" x14ac:dyDescent="0.25">
      <c r="A1130" s="8">
        <v>41152</v>
      </c>
      <c r="B1130" s="22">
        <v>7.99</v>
      </c>
      <c r="C1130" s="15">
        <f t="shared" si="1050"/>
        <v>1.0062977998620746E-2</v>
      </c>
    </row>
    <row r="1131" spans="1:3" x14ac:dyDescent="0.25">
      <c r="A1131" s="8">
        <v>41151</v>
      </c>
      <c r="B1131" s="22">
        <v>7.91</v>
      </c>
      <c r="C1131" s="15">
        <f t="shared" si="1050"/>
        <v>-1.1313759900273404E-2</v>
      </c>
    </row>
    <row r="1132" spans="1:3" x14ac:dyDescent="0.25">
      <c r="A1132" s="8">
        <v>41150</v>
      </c>
      <c r="B1132" s="22">
        <v>8</v>
      </c>
      <c r="C1132" s="15">
        <f t="shared" si="1050"/>
        <v>5.0125418235441935E-3</v>
      </c>
    </row>
    <row r="1133" spans="1:3" x14ac:dyDescent="0.25">
      <c r="A1133" s="8">
        <v>41149</v>
      </c>
      <c r="B1133" s="22">
        <v>7.96</v>
      </c>
      <c r="C1133" s="15">
        <f t="shared" si="1050"/>
        <v>-1.3724482425565791E-2</v>
      </c>
    </row>
    <row r="1134" spans="1:3" x14ac:dyDescent="0.25">
      <c r="A1134" s="8">
        <v>41148</v>
      </c>
      <c r="B1134" s="22">
        <v>8.07</v>
      </c>
      <c r="C1134" s="15">
        <f t="shared" si="1050"/>
        <v>-1.1090686694158173E-2</v>
      </c>
    </row>
    <row r="1135" spans="1:3" x14ac:dyDescent="0.25">
      <c r="A1135" s="8">
        <v>41145</v>
      </c>
      <c r="B1135" s="22">
        <v>8.16</v>
      </c>
      <c r="C1135" s="15">
        <f t="shared" si="1050"/>
        <v>1.2262417232442935E-3</v>
      </c>
    </row>
    <row r="1136" spans="1:3" x14ac:dyDescent="0.25">
      <c r="A1136" s="8">
        <v>41144</v>
      </c>
      <c r="B1136" s="22">
        <v>8.15</v>
      </c>
      <c r="C1136" s="15">
        <f t="shared" si="1050"/>
        <v>-8.5522818153172531E-3</v>
      </c>
    </row>
    <row r="1137" spans="1:3" x14ac:dyDescent="0.25">
      <c r="A1137" s="8">
        <v>41143</v>
      </c>
      <c r="B1137" s="22">
        <v>8.2200000000000006</v>
      </c>
      <c r="C1137" s="15">
        <f t="shared" si="1050"/>
        <v>3.6563112031107003E-3</v>
      </c>
    </row>
    <row r="1138" spans="1:3" x14ac:dyDescent="0.25">
      <c r="A1138" s="8">
        <v>41142</v>
      </c>
      <c r="B1138" s="22">
        <v>8.19</v>
      </c>
      <c r="C1138" s="15">
        <f t="shared" si="1050"/>
        <v>4.8959706122066867E-3</v>
      </c>
    </row>
    <row r="1139" spans="1:3" x14ac:dyDescent="0.25">
      <c r="A1139" s="8">
        <v>41141</v>
      </c>
      <c r="B1139" s="22">
        <v>8.15</v>
      </c>
      <c r="C1139" s="15">
        <f t="shared" si="1050"/>
        <v>1.8576385572935457E-2</v>
      </c>
    </row>
    <row r="1140" spans="1:3" x14ac:dyDescent="0.25">
      <c r="A1140" s="8">
        <v>41138</v>
      </c>
      <c r="B1140" s="22">
        <v>8</v>
      </c>
      <c r="C1140" s="15">
        <f t="shared" si="1050"/>
        <v>8.7885060330793376E-3</v>
      </c>
    </row>
    <row r="1141" spans="1:3" x14ac:dyDescent="0.25">
      <c r="A1141" s="8">
        <v>41137</v>
      </c>
      <c r="B1141" s="22">
        <v>7.93</v>
      </c>
      <c r="C1141" s="15">
        <f t="shared" si="1050"/>
        <v>7.5949732174447676E-3</v>
      </c>
    </row>
    <row r="1142" spans="1:3" x14ac:dyDescent="0.25">
      <c r="A1142" s="8">
        <v>41136</v>
      </c>
      <c r="B1142" s="22">
        <v>7.87</v>
      </c>
      <c r="C1142" s="15">
        <f t="shared" si="1050"/>
        <v>1.1501724239011683E-2</v>
      </c>
    </row>
    <row r="1143" spans="1:3" x14ac:dyDescent="0.25">
      <c r="A1143" s="8">
        <v>41135</v>
      </c>
      <c r="B1143" s="22">
        <v>7.78</v>
      </c>
      <c r="C1143" s="15">
        <f t="shared" si="1050"/>
        <v>7.7419741536154593E-3</v>
      </c>
    </row>
    <row r="1144" spans="1:3" x14ac:dyDescent="0.25">
      <c r="A1144" s="8">
        <v>41134</v>
      </c>
      <c r="B1144" s="22">
        <v>7.72</v>
      </c>
      <c r="C1144" s="15">
        <f t="shared" si="1050"/>
        <v>-2.5873235649510238E-3</v>
      </c>
    </row>
    <row r="1145" spans="1:3" x14ac:dyDescent="0.25">
      <c r="A1145" s="8">
        <v>41131</v>
      </c>
      <c r="B1145" s="22">
        <v>7.74</v>
      </c>
      <c r="C1145" s="15">
        <f t="shared" si="1050"/>
        <v>2.5873235649509544E-3</v>
      </c>
    </row>
    <row r="1146" spans="1:3" x14ac:dyDescent="0.25">
      <c r="A1146" s="8">
        <v>41130</v>
      </c>
      <c r="B1146" s="22">
        <v>7.72</v>
      </c>
      <c r="C1146" s="15">
        <f t="shared" si="1050"/>
        <v>6.4977486575199502E-3</v>
      </c>
    </row>
    <row r="1147" spans="1:3" x14ac:dyDescent="0.25">
      <c r="A1147" s="8">
        <v>41129</v>
      </c>
      <c r="B1147" s="22">
        <v>7.67</v>
      </c>
      <c r="C1147" s="15">
        <f t="shared" si="1050"/>
        <v>0</v>
      </c>
    </row>
    <row r="1148" spans="1:3" x14ac:dyDescent="0.25">
      <c r="A1148" s="8">
        <v>41128</v>
      </c>
      <c r="B1148" s="22">
        <v>7.67</v>
      </c>
      <c r="C1148" s="15">
        <f t="shared" si="1050"/>
        <v>3.9190122007358233E-3</v>
      </c>
    </row>
    <row r="1149" spans="1:3" x14ac:dyDescent="0.25">
      <c r="A1149" s="8">
        <v>41127</v>
      </c>
      <c r="B1149" s="22">
        <v>7.64</v>
      </c>
      <c r="C1149" s="15">
        <f t="shared" si="1050"/>
        <v>2.7871744448761247E-2</v>
      </c>
    </row>
    <row r="1150" spans="1:3" x14ac:dyDescent="0.25">
      <c r="A1150" s="8">
        <v>41124</v>
      </c>
      <c r="B1150" s="22">
        <v>7.43</v>
      </c>
      <c r="C1150" s="15">
        <f t="shared" si="1050"/>
        <v>3.4226475669534906E-2</v>
      </c>
    </row>
    <row r="1151" spans="1:3" x14ac:dyDescent="0.25">
      <c r="A1151" s="8">
        <v>41123</v>
      </c>
      <c r="B1151" s="22">
        <v>7.18</v>
      </c>
      <c r="C1151" s="15">
        <f t="shared" si="1050"/>
        <v>-5.5555698446021051E-3</v>
      </c>
    </row>
    <row r="1152" spans="1:3" x14ac:dyDescent="0.25">
      <c r="A1152" s="8">
        <v>41122</v>
      </c>
      <c r="B1152" s="22">
        <v>7.22</v>
      </c>
      <c r="C1152" s="15">
        <f t="shared" si="1050"/>
        <v>-1.648388972168937E-2</v>
      </c>
    </row>
    <row r="1153" spans="1:3" x14ac:dyDescent="0.25">
      <c r="A1153" s="8">
        <v>41121</v>
      </c>
      <c r="B1153" s="22">
        <v>7.34</v>
      </c>
      <c r="C1153" s="15">
        <f t="shared" si="1050"/>
        <v>8.2079804178295818E-3</v>
      </c>
    </row>
    <row r="1154" spans="1:3" x14ac:dyDescent="0.25">
      <c r="A1154" s="8">
        <v>41120</v>
      </c>
      <c r="B1154" s="22">
        <v>7.28</v>
      </c>
      <c r="C1154" s="15">
        <f t="shared" si="1050"/>
        <v>-4.1124115530924363E-3</v>
      </c>
    </row>
    <row r="1155" spans="1:3" x14ac:dyDescent="0.25">
      <c r="A1155" s="8">
        <v>41117</v>
      </c>
      <c r="B1155" s="22">
        <v>7.31</v>
      </c>
      <c r="C1155" s="15">
        <f t="shared" si="1050"/>
        <v>1.9337619150158088E-2</v>
      </c>
    </row>
    <row r="1156" spans="1:3" x14ac:dyDescent="0.25">
      <c r="A1156" s="8">
        <v>41116</v>
      </c>
      <c r="B1156" s="22">
        <v>7.17</v>
      </c>
      <c r="C1156" s="15">
        <f t="shared" ref="C1156:C1219" si="1051">LN(B1156/B1157)</f>
        <v>1.4045174703047647E-2</v>
      </c>
    </row>
    <row r="1157" spans="1:3" x14ac:dyDescent="0.25">
      <c r="A1157" s="8">
        <v>41115</v>
      </c>
      <c r="B1157" s="22">
        <v>7.07</v>
      </c>
      <c r="C1157" s="15">
        <f t="shared" si="1051"/>
        <v>4.2523097385304756E-3</v>
      </c>
    </row>
    <row r="1158" spans="1:3" x14ac:dyDescent="0.25">
      <c r="A1158" s="8">
        <v>41114</v>
      </c>
      <c r="B1158" s="22">
        <v>7.04</v>
      </c>
      <c r="C1158" s="15">
        <f t="shared" si="1051"/>
        <v>-7.0771703740850874E-3</v>
      </c>
    </row>
    <row r="1159" spans="1:3" x14ac:dyDescent="0.25">
      <c r="A1159" s="8">
        <v>41113</v>
      </c>
      <c r="B1159" s="22">
        <v>7.09</v>
      </c>
      <c r="C1159" s="15">
        <f t="shared" si="1051"/>
        <v>2.8248606355546191E-3</v>
      </c>
    </row>
    <row r="1160" spans="1:3" x14ac:dyDescent="0.25">
      <c r="A1160" s="8">
        <v>41110</v>
      </c>
      <c r="B1160" s="22">
        <v>7.07</v>
      </c>
      <c r="C1160" s="15">
        <f t="shared" si="1051"/>
        <v>-2.6519348928223319E-2</v>
      </c>
    </row>
    <row r="1161" spans="1:3" x14ac:dyDescent="0.25">
      <c r="A1161" s="8">
        <v>41109</v>
      </c>
      <c r="B1161" s="22">
        <v>7.26</v>
      </c>
      <c r="C1161" s="15">
        <f t="shared" si="1051"/>
        <v>-3.651521297509757E-2</v>
      </c>
    </row>
    <row r="1162" spans="1:3" x14ac:dyDescent="0.25">
      <c r="A1162" s="8">
        <v>41108</v>
      </c>
      <c r="B1162" s="22">
        <v>7.53</v>
      </c>
      <c r="C1162" s="15">
        <f t="shared" si="1051"/>
        <v>-5.0496164014532233E-2</v>
      </c>
    </row>
    <row r="1163" spans="1:3" x14ac:dyDescent="0.25">
      <c r="A1163" s="8">
        <v>41107</v>
      </c>
      <c r="B1163" s="22">
        <v>7.92</v>
      </c>
      <c r="C1163" s="15">
        <f t="shared" si="1051"/>
        <v>1.398624197473987E-2</v>
      </c>
    </row>
    <row r="1164" spans="1:3" x14ac:dyDescent="0.25">
      <c r="A1164" s="8">
        <v>41106</v>
      </c>
      <c r="B1164" s="22">
        <v>7.81</v>
      </c>
      <c r="C1164" s="15">
        <f t="shared" si="1051"/>
        <v>-1.2795907056251928E-3</v>
      </c>
    </row>
    <row r="1165" spans="1:3" x14ac:dyDescent="0.25">
      <c r="A1165" s="8">
        <v>41103</v>
      </c>
      <c r="B1165" s="22">
        <v>7.82</v>
      </c>
      <c r="C1165" s="15">
        <f t="shared" si="1051"/>
        <v>4.4451762570833796E-2</v>
      </c>
    </row>
    <row r="1166" spans="1:3" x14ac:dyDescent="0.25">
      <c r="A1166" s="8">
        <v>41102</v>
      </c>
      <c r="B1166" s="22">
        <v>7.48</v>
      </c>
      <c r="C1166" s="15">
        <f t="shared" si="1051"/>
        <v>-1.9855053309979675E-2</v>
      </c>
    </row>
    <row r="1167" spans="1:3" x14ac:dyDescent="0.25">
      <c r="A1167" s="8">
        <v>41101</v>
      </c>
      <c r="B1167" s="22">
        <v>7.63</v>
      </c>
      <c r="C1167" s="15">
        <f t="shared" si="1051"/>
        <v>1.985505330997973E-2</v>
      </c>
    </row>
    <row r="1168" spans="1:3" x14ac:dyDescent="0.25">
      <c r="A1168" s="8">
        <v>41100</v>
      </c>
      <c r="B1168" s="22">
        <v>7.48</v>
      </c>
      <c r="C1168" s="15">
        <f t="shared" si="1051"/>
        <v>-1.0638398205055643E-2</v>
      </c>
    </row>
    <row r="1169" spans="1:3" x14ac:dyDescent="0.25">
      <c r="A1169" s="8">
        <v>41099</v>
      </c>
      <c r="B1169" s="22">
        <v>7.56</v>
      </c>
      <c r="C1169" s="15">
        <f t="shared" si="1051"/>
        <v>-1.3140793561058368E-2</v>
      </c>
    </row>
    <row r="1170" spans="1:3" x14ac:dyDescent="0.25">
      <c r="A1170" s="8">
        <v>41096</v>
      </c>
      <c r="B1170" s="22">
        <v>7.66</v>
      </c>
      <c r="C1170" s="15">
        <f t="shared" si="1051"/>
        <v>-2.0672570804719799E-2</v>
      </c>
    </row>
    <row r="1171" spans="1:3" x14ac:dyDescent="0.25">
      <c r="A1171" s="8">
        <v>41095</v>
      </c>
      <c r="B1171" s="22">
        <v>7.82</v>
      </c>
      <c r="C1171" s="15">
        <f t="shared" si="1051"/>
        <v>-3.0229001961317271E-2</v>
      </c>
    </row>
    <row r="1172" spans="1:3" x14ac:dyDescent="0.25">
      <c r="A1172" s="8">
        <v>41093</v>
      </c>
      <c r="B1172" s="22">
        <v>8.06</v>
      </c>
      <c r="C1172" s="15">
        <f t="shared" si="1051"/>
        <v>1.2414650880649455E-3</v>
      </c>
    </row>
    <row r="1173" spans="1:3" x14ac:dyDescent="0.25">
      <c r="A1173" s="8">
        <v>41092</v>
      </c>
      <c r="B1173" s="22">
        <v>8.0500000000000007</v>
      </c>
      <c r="C1173" s="15">
        <f t="shared" si="1051"/>
        <v>-1.602005918418356E-2</v>
      </c>
    </row>
    <row r="1174" spans="1:3" x14ac:dyDescent="0.25">
      <c r="A1174" s="8">
        <v>41089</v>
      </c>
      <c r="B1174" s="22">
        <v>8.18</v>
      </c>
      <c r="C1174" s="15">
        <f t="shared" si="1051"/>
        <v>5.5290463013019896E-2</v>
      </c>
    </row>
    <row r="1175" spans="1:3" x14ac:dyDescent="0.25">
      <c r="A1175" s="8">
        <v>41088</v>
      </c>
      <c r="B1175" s="22">
        <v>7.74</v>
      </c>
      <c r="C1175" s="15">
        <f t="shared" si="1051"/>
        <v>-3.8684767779202061E-3</v>
      </c>
    </row>
    <row r="1176" spans="1:3" x14ac:dyDescent="0.25">
      <c r="A1176" s="8">
        <v>41087</v>
      </c>
      <c r="B1176" s="22">
        <v>7.77</v>
      </c>
      <c r="C1176" s="15">
        <f t="shared" si="1051"/>
        <v>1.9493794681001132E-2</v>
      </c>
    </row>
    <row r="1177" spans="1:3" x14ac:dyDescent="0.25">
      <c r="A1177" s="8">
        <v>41086</v>
      </c>
      <c r="B1177" s="22">
        <v>7.62</v>
      </c>
      <c r="C1177" s="15">
        <f t="shared" si="1051"/>
        <v>2.62812240626963E-3</v>
      </c>
    </row>
    <row r="1178" spans="1:3" x14ac:dyDescent="0.25">
      <c r="A1178" s="8">
        <v>41085</v>
      </c>
      <c r="B1178" s="22">
        <v>7.6</v>
      </c>
      <c r="C1178" s="15">
        <f t="shared" si="1051"/>
        <v>-4.3765027966759087E-2</v>
      </c>
    </row>
    <row r="1179" spans="1:3" x14ac:dyDescent="0.25">
      <c r="A1179" s="8">
        <v>41082</v>
      </c>
      <c r="B1179" s="22">
        <v>7.94</v>
      </c>
      <c r="C1179" s="15">
        <f t="shared" si="1051"/>
        <v>1.5228720701824683E-2</v>
      </c>
    </row>
    <row r="1180" spans="1:3" x14ac:dyDescent="0.25">
      <c r="A1180" s="8">
        <v>41081</v>
      </c>
      <c r="B1180" s="22">
        <v>7.82</v>
      </c>
      <c r="C1180" s="15">
        <f t="shared" si="1051"/>
        <v>-4.0105625457229212E-2</v>
      </c>
    </row>
    <row r="1181" spans="1:3" x14ac:dyDescent="0.25">
      <c r="A1181" s="8">
        <v>41080</v>
      </c>
      <c r="B1181" s="22">
        <v>8.14</v>
      </c>
      <c r="C1181" s="15">
        <f t="shared" si="1051"/>
        <v>3.6923118871275921E-3</v>
      </c>
    </row>
    <row r="1182" spans="1:3" x14ac:dyDescent="0.25">
      <c r="A1182" s="8">
        <v>41079</v>
      </c>
      <c r="B1182" s="22">
        <v>8.11</v>
      </c>
      <c r="C1182" s="15">
        <f t="shared" si="1051"/>
        <v>4.411553393219423E-2</v>
      </c>
    </row>
    <row r="1183" spans="1:3" x14ac:dyDescent="0.25">
      <c r="A1183" s="8">
        <v>41078</v>
      </c>
      <c r="B1183" s="22">
        <v>7.76</v>
      </c>
      <c r="C1183" s="15">
        <f t="shared" si="1051"/>
        <v>-1.7880425277848524E-2</v>
      </c>
    </row>
    <row r="1184" spans="1:3" x14ac:dyDescent="0.25">
      <c r="A1184" s="8">
        <v>41075</v>
      </c>
      <c r="B1184" s="22">
        <v>7.9</v>
      </c>
      <c r="C1184" s="15">
        <f t="shared" si="1051"/>
        <v>3.0850775720475815E-2</v>
      </c>
    </row>
    <row r="1185" spans="1:3" x14ac:dyDescent="0.25">
      <c r="A1185" s="8">
        <v>41074</v>
      </c>
      <c r="B1185" s="22">
        <v>7.66</v>
      </c>
      <c r="C1185" s="15">
        <f t="shared" si="1051"/>
        <v>2.1108963210235265E-2</v>
      </c>
    </row>
    <row r="1186" spans="1:3" x14ac:dyDescent="0.25">
      <c r="A1186" s="8">
        <v>41073</v>
      </c>
      <c r="B1186" s="22">
        <v>7.5</v>
      </c>
      <c r="C1186" s="15">
        <f t="shared" si="1051"/>
        <v>1.3342230131366622E-3</v>
      </c>
    </row>
    <row r="1187" spans="1:3" x14ac:dyDescent="0.25">
      <c r="A1187" s="8">
        <v>41072</v>
      </c>
      <c r="B1187" s="22">
        <v>7.49</v>
      </c>
      <c r="C1187" s="15">
        <f t="shared" si="1051"/>
        <v>2.843793532053341E-2</v>
      </c>
    </row>
    <row r="1188" spans="1:3" x14ac:dyDescent="0.25">
      <c r="A1188" s="8">
        <v>41071</v>
      </c>
      <c r="B1188" s="22">
        <v>7.28</v>
      </c>
      <c r="C1188" s="15">
        <f t="shared" si="1051"/>
        <v>-3.7740327982846968E-2</v>
      </c>
    </row>
    <row r="1189" spans="1:3" x14ac:dyDescent="0.25">
      <c r="A1189" s="8">
        <v>41068</v>
      </c>
      <c r="B1189" s="22">
        <v>7.56</v>
      </c>
      <c r="C1189" s="15">
        <f t="shared" si="1051"/>
        <v>1.8692133012152546E-2</v>
      </c>
    </row>
    <row r="1190" spans="1:3" x14ac:dyDescent="0.25">
      <c r="A1190" s="8">
        <v>41067</v>
      </c>
      <c r="B1190" s="22">
        <v>7.42</v>
      </c>
      <c r="C1190" s="15">
        <f t="shared" si="1051"/>
        <v>-2.9218545999139988E-2</v>
      </c>
    </row>
    <row r="1191" spans="1:3" x14ac:dyDescent="0.25">
      <c r="A1191" s="8">
        <v>41066</v>
      </c>
      <c r="B1191" s="22">
        <v>7.64</v>
      </c>
      <c r="C1191" s="15">
        <f t="shared" si="1051"/>
        <v>7.3302819131159297E-2</v>
      </c>
    </row>
    <row r="1192" spans="1:3" x14ac:dyDescent="0.25">
      <c r="A1192" s="8">
        <v>41065</v>
      </c>
      <c r="B1192" s="22">
        <v>7.1</v>
      </c>
      <c r="C1192" s="15">
        <f t="shared" si="1051"/>
        <v>2.8573372444055948E-2</v>
      </c>
    </row>
    <row r="1193" spans="1:3" x14ac:dyDescent="0.25">
      <c r="A1193" s="8">
        <v>41064</v>
      </c>
      <c r="B1193" s="22">
        <v>6.9</v>
      </c>
      <c r="C1193" s="15">
        <f t="shared" si="1051"/>
        <v>-1.7241806434505992E-2</v>
      </c>
    </row>
    <row r="1194" spans="1:3" x14ac:dyDescent="0.25">
      <c r="A1194" s="8">
        <v>41061</v>
      </c>
      <c r="B1194" s="22">
        <v>7.02</v>
      </c>
      <c r="C1194" s="15">
        <f t="shared" si="1051"/>
        <v>-4.5937095187025538E-2</v>
      </c>
    </row>
    <row r="1195" spans="1:3" x14ac:dyDescent="0.25">
      <c r="A1195" s="8">
        <v>41060</v>
      </c>
      <c r="B1195" s="22">
        <v>7.35</v>
      </c>
      <c r="C1195" s="15">
        <f t="shared" si="1051"/>
        <v>2.061928720273561E-2</v>
      </c>
    </row>
    <row r="1196" spans="1:3" x14ac:dyDescent="0.25">
      <c r="A1196" s="8">
        <v>41059</v>
      </c>
      <c r="B1196" s="22">
        <v>7.2</v>
      </c>
      <c r="C1196" s="15">
        <f t="shared" si="1051"/>
        <v>-3.2789822822990956E-2</v>
      </c>
    </row>
    <row r="1197" spans="1:3" x14ac:dyDescent="0.25">
      <c r="A1197" s="8">
        <v>41058</v>
      </c>
      <c r="B1197" s="22">
        <v>7.44</v>
      </c>
      <c r="C1197" s="15">
        <f t="shared" si="1051"/>
        <v>3.9758492139084153E-2</v>
      </c>
    </row>
    <row r="1198" spans="1:3" x14ac:dyDescent="0.25">
      <c r="A1198" s="8">
        <v>41054</v>
      </c>
      <c r="B1198" s="22">
        <v>7.15</v>
      </c>
      <c r="C1198" s="15">
        <f t="shared" si="1051"/>
        <v>1.3995803544232636E-3</v>
      </c>
    </row>
    <row r="1199" spans="1:3" x14ac:dyDescent="0.25">
      <c r="A1199" s="8">
        <v>41053</v>
      </c>
      <c r="B1199" s="22">
        <v>7.14</v>
      </c>
      <c r="C1199" s="15">
        <f t="shared" si="1051"/>
        <v>-4.1928782600360393E-3</v>
      </c>
    </row>
    <row r="1200" spans="1:3" x14ac:dyDescent="0.25">
      <c r="A1200" s="8">
        <v>41052</v>
      </c>
      <c r="B1200" s="22">
        <v>7.17</v>
      </c>
      <c r="C1200" s="15">
        <f t="shared" si="1051"/>
        <v>2.6856737837247725E-2</v>
      </c>
    </row>
    <row r="1201" spans="1:3" x14ac:dyDescent="0.25">
      <c r="A1201" s="8">
        <v>41051</v>
      </c>
      <c r="B1201" s="22">
        <v>6.98</v>
      </c>
      <c r="C1201" s="15">
        <f t="shared" si="1051"/>
        <v>2.172424319158249E-2</v>
      </c>
    </row>
    <row r="1202" spans="1:3" x14ac:dyDescent="0.25">
      <c r="A1202" s="8">
        <v>41050</v>
      </c>
      <c r="B1202" s="22">
        <v>6.83</v>
      </c>
      <c r="C1202" s="15">
        <f t="shared" si="1051"/>
        <v>-2.7438544455020995E-2</v>
      </c>
    </row>
    <row r="1203" spans="1:3" x14ac:dyDescent="0.25">
      <c r="A1203" s="8">
        <v>41047</v>
      </c>
      <c r="B1203" s="22">
        <v>7.02</v>
      </c>
      <c r="C1203" s="15">
        <f t="shared" si="1051"/>
        <v>5.7143012634386352E-3</v>
      </c>
    </row>
    <row r="1204" spans="1:3" x14ac:dyDescent="0.25">
      <c r="A1204" s="8">
        <v>41046</v>
      </c>
      <c r="B1204" s="22">
        <v>6.98</v>
      </c>
      <c r="C1204" s="15">
        <f t="shared" si="1051"/>
        <v>-1.8453327040868366E-2</v>
      </c>
    </row>
    <row r="1205" spans="1:3" x14ac:dyDescent="0.25">
      <c r="A1205" s="8">
        <v>41045</v>
      </c>
      <c r="B1205" s="22">
        <v>7.11</v>
      </c>
      <c r="C1205" s="15">
        <f t="shared" si="1051"/>
        <v>-2.6372104339195884E-2</v>
      </c>
    </row>
    <row r="1206" spans="1:3" x14ac:dyDescent="0.25">
      <c r="A1206" s="8">
        <v>41044</v>
      </c>
      <c r="B1206" s="22">
        <v>7.3</v>
      </c>
      <c r="C1206" s="15">
        <f t="shared" si="1051"/>
        <v>-6.8259650703998706E-3</v>
      </c>
    </row>
    <row r="1207" spans="1:3" x14ac:dyDescent="0.25">
      <c r="A1207" s="8">
        <v>41043</v>
      </c>
      <c r="B1207" s="22">
        <v>7.35</v>
      </c>
      <c r="C1207" s="15">
        <f t="shared" si="1051"/>
        <v>-2.6847250036188052E-2</v>
      </c>
    </row>
    <row r="1208" spans="1:3" x14ac:dyDescent="0.25">
      <c r="A1208" s="8">
        <v>41040</v>
      </c>
      <c r="B1208" s="22">
        <v>7.55</v>
      </c>
      <c r="C1208" s="15">
        <f t="shared" si="1051"/>
        <v>-1.9672765598704893E-2</v>
      </c>
    </row>
    <row r="1209" spans="1:3" x14ac:dyDescent="0.25">
      <c r="A1209" s="8">
        <v>41039</v>
      </c>
      <c r="B1209" s="22">
        <v>7.7</v>
      </c>
      <c r="C1209" s="15">
        <f t="shared" si="1051"/>
        <v>-3.8885337396924805E-3</v>
      </c>
    </row>
    <row r="1210" spans="1:3" x14ac:dyDescent="0.25">
      <c r="A1210" s="8">
        <v>41038</v>
      </c>
      <c r="B1210" s="22">
        <v>7.73</v>
      </c>
      <c r="C1210" s="15">
        <f t="shared" si="1051"/>
        <v>-7.7319972833262089E-3</v>
      </c>
    </row>
    <row r="1211" spans="1:3" x14ac:dyDescent="0.25">
      <c r="A1211" s="8">
        <v>41037</v>
      </c>
      <c r="B1211" s="22">
        <v>7.79</v>
      </c>
      <c r="C1211" s="15">
        <f t="shared" si="1051"/>
        <v>-2.1588139973634703E-2</v>
      </c>
    </row>
    <row r="1212" spans="1:3" x14ac:dyDescent="0.25">
      <c r="A1212" s="8">
        <v>41036</v>
      </c>
      <c r="B1212" s="22">
        <v>7.96</v>
      </c>
      <c r="C1212" s="15">
        <f t="shared" si="1051"/>
        <v>2.8027312254655875E-2</v>
      </c>
    </row>
    <row r="1213" spans="1:3" x14ac:dyDescent="0.25">
      <c r="A1213" s="8">
        <v>41033</v>
      </c>
      <c r="B1213" s="22">
        <v>7.74</v>
      </c>
      <c r="C1213" s="15">
        <f t="shared" si="1051"/>
        <v>-3.3039854078200155E-2</v>
      </c>
    </row>
    <row r="1214" spans="1:3" x14ac:dyDescent="0.25">
      <c r="A1214" s="8">
        <v>41032</v>
      </c>
      <c r="B1214" s="22">
        <v>8</v>
      </c>
      <c r="C1214" s="15">
        <f t="shared" si="1051"/>
        <v>-1.9802627296179754E-2</v>
      </c>
    </row>
    <row r="1215" spans="1:3" x14ac:dyDescent="0.25">
      <c r="A1215" s="8">
        <v>41031</v>
      </c>
      <c r="B1215" s="22">
        <v>8.16</v>
      </c>
      <c r="C1215" s="15">
        <f t="shared" si="1051"/>
        <v>-1.8215439891341216E-2</v>
      </c>
    </row>
    <row r="1216" spans="1:3" x14ac:dyDescent="0.25">
      <c r="A1216" s="8">
        <v>41030</v>
      </c>
      <c r="B1216" s="22">
        <v>8.31</v>
      </c>
      <c r="C1216" s="15">
        <f t="shared" si="1051"/>
        <v>2.4361740740035377E-2</v>
      </c>
    </row>
    <row r="1217" spans="1:3" x14ac:dyDescent="0.25">
      <c r="A1217" s="8">
        <v>41029</v>
      </c>
      <c r="B1217" s="22">
        <v>8.11</v>
      </c>
      <c r="C1217" s="15">
        <f t="shared" si="1051"/>
        <v>-1.7115332219268174E-2</v>
      </c>
    </row>
    <row r="1218" spans="1:3" x14ac:dyDescent="0.25">
      <c r="A1218" s="8">
        <v>41026</v>
      </c>
      <c r="B1218" s="22">
        <v>8.25</v>
      </c>
      <c r="C1218" s="15">
        <f t="shared" si="1051"/>
        <v>-2.4213086890102274E-3</v>
      </c>
    </row>
    <row r="1219" spans="1:3" x14ac:dyDescent="0.25">
      <c r="A1219" s="8">
        <v>41025</v>
      </c>
      <c r="B1219" s="22">
        <v>8.27</v>
      </c>
      <c r="C1219" s="15">
        <f t="shared" si="1051"/>
        <v>1.2099215027131511E-3</v>
      </c>
    </row>
    <row r="1220" spans="1:3" x14ac:dyDescent="0.25">
      <c r="A1220" s="8">
        <v>41024</v>
      </c>
      <c r="B1220" s="22">
        <v>8.26</v>
      </c>
      <c r="C1220" s="15">
        <f t="shared" ref="C1220:C1259" si="1052">LN(B1220/B1221)</f>
        <v>6.0716640685497736E-3</v>
      </c>
    </row>
    <row r="1221" spans="1:3" x14ac:dyDescent="0.25">
      <c r="A1221" s="8">
        <v>41023</v>
      </c>
      <c r="B1221" s="22">
        <v>8.2100000000000009</v>
      </c>
      <c r="C1221" s="15">
        <f t="shared" si="1052"/>
        <v>3.660772849681377E-3</v>
      </c>
    </row>
    <row r="1222" spans="1:3" x14ac:dyDescent="0.25">
      <c r="A1222" s="8">
        <v>41022</v>
      </c>
      <c r="B1222" s="22">
        <v>8.18</v>
      </c>
      <c r="C1222" s="15">
        <f t="shared" si="1052"/>
        <v>-2.1766276481954512E-2</v>
      </c>
    </row>
    <row r="1223" spans="1:3" x14ac:dyDescent="0.25">
      <c r="A1223" s="8">
        <v>41019</v>
      </c>
      <c r="B1223" s="22">
        <v>8.36</v>
      </c>
      <c r="C1223" s="15">
        <f t="shared" si="1052"/>
        <v>-4.7878379287481461E-2</v>
      </c>
    </row>
    <row r="1224" spans="1:3" x14ac:dyDescent="0.25">
      <c r="A1224" s="8">
        <v>41018</v>
      </c>
      <c r="B1224" s="22">
        <v>8.77</v>
      </c>
      <c r="C1224" s="15">
        <f t="shared" si="1052"/>
        <v>-1.695914020782633E-2</v>
      </c>
    </row>
    <row r="1225" spans="1:3" x14ac:dyDescent="0.25">
      <c r="A1225" s="8">
        <v>41017</v>
      </c>
      <c r="B1225" s="22">
        <v>8.92</v>
      </c>
      <c r="C1225" s="15">
        <f t="shared" si="1052"/>
        <v>0</v>
      </c>
    </row>
    <row r="1226" spans="1:3" x14ac:dyDescent="0.25">
      <c r="A1226" s="8">
        <v>41016</v>
      </c>
      <c r="B1226" s="22">
        <v>8.92</v>
      </c>
      <c r="C1226" s="15">
        <f t="shared" si="1052"/>
        <v>1.4681234894832524E-2</v>
      </c>
    </row>
    <row r="1227" spans="1:3" x14ac:dyDescent="0.25">
      <c r="A1227" s="8">
        <v>41015</v>
      </c>
      <c r="B1227" s="22">
        <v>8.7899999999999991</v>
      </c>
      <c r="C1227" s="15">
        <f t="shared" si="1052"/>
        <v>1.2593183024826692E-2</v>
      </c>
    </row>
    <row r="1228" spans="1:3" x14ac:dyDescent="0.25">
      <c r="A1228" s="8">
        <v>41012</v>
      </c>
      <c r="B1228" s="22">
        <v>8.68</v>
      </c>
      <c r="C1228" s="15">
        <f t="shared" si="1052"/>
        <v>-5.4915757596114653E-2</v>
      </c>
    </row>
    <row r="1229" spans="1:3" x14ac:dyDescent="0.25">
      <c r="A1229" s="8">
        <v>41011</v>
      </c>
      <c r="B1229" s="22">
        <v>9.17</v>
      </c>
      <c r="C1229" s="15">
        <f t="shared" si="1052"/>
        <v>3.4390521651383933E-2</v>
      </c>
    </row>
    <row r="1230" spans="1:3" x14ac:dyDescent="0.25">
      <c r="A1230" s="8">
        <v>41010</v>
      </c>
      <c r="B1230" s="22">
        <v>8.86</v>
      </c>
      <c r="C1230" s="15">
        <f t="shared" si="1052"/>
        <v>3.6785756816511125E-2</v>
      </c>
    </row>
    <row r="1231" spans="1:3" x14ac:dyDescent="0.25">
      <c r="A1231" s="8">
        <v>41009</v>
      </c>
      <c r="B1231" s="22">
        <v>8.5399999999999991</v>
      </c>
      <c r="C1231" s="15">
        <f t="shared" si="1052"/>
        <v>-4.4655387087929301E-2</v>
      </c>
    </row>
    <row r="1232" spans="1:3" x14ac:dyDescent="0.25">
      <c r="A1232" s="8">
        <v>41008</v>
      </c>
      <c r="B1232" s="22">
        <v>8.93</v>
      </c>
      <c r="C1232" s="15">
        <f t="shared" si="1052"/>
        <v>-3.3042653626353218E-2</v>
      </c>
    </row>
    <row r="1233" spans="1:3" x14ac:dyDescent="0.25">
      <c r="A1233" s="8">
        <v>41004</v>
      </c>
      <c r="B1233" s="22">
        <v>9.23</v>
      </c>
      <c r="C1233" s="15">
        <f t="shared" si="1052"/>
        <v>3.2555644597662002E-3</v>
      </c>
    </row>
    <row r="1234" spans="1:3" x14ac:dyDescent="0.25">
      <c r="A1234" s="8">
        <v>41003</v>
      </c>
      <c r="B1234" s="22">
        <v>9.1999999999999993</v>
      </c>
      <c r="C1234" s="15">
        <f t="shared" si="1052"/>
        <v>-3.1035128566841944E-2</v>
      </c>
    </row>
    <row r="1235" spans="1:3" x14ac:dyDescent="0.25">
      <c r="A1235" s="8">
        <v>41002</v>
      </c>
      <c r="B1235" s="22">
        <v>9.49</v>
      </c>
      <c r="C1235" s="15">
        <f t="shared" si="1052"/>
        <v>-1.9823288666649112E-2</v>
      </c>
    </row>
    <row r="1236" spans="1:3" x14ac:dyDescent="0.25">
      <c r="A1236" s="8">
        <v>41001</v>
      </c>
      <c r="B1236" s="22">
        <v>9.68</v>
      </c>
      <c r="C1236" s="15">
        <f t="shared" si="1052"/>
        <v>1.1428695823622629E-2</v>
      </c>
    </row>
    <row r="1237" spans="1:3" x14ac:dyDescent="0.25">
      <c r="A1237" s="8">
        <v>40998</v>
      </c>
      <c r="B1237" s="22">
        <v>9.57</v>
      </c>
      <c r="C1237" s="15">
        <f t="shared" si="1052"/>
        <v>4.188487798752214E-3</v>
      </c>
    </row>
    <row r="1238" spans="1:3" x14ac:dyDescent="0.25">
      <c r="A1238" s="8">
        <v>40997</v>
      </c>
      <c r="B1238" s="22">
        <v>9.5299999999999994</v>
      </c>
      <c r="C1238" s="15">
        <f t="shared" si="1052"/>
        <v>-2.2822567343645187E-2</v>
      </c>
    </row>
    <row r="1239" spans="1:3" x14ac:dyDescent="0.25">
      <c r="A1239" s="8">
        <v>40996</v>
      </c>
      <c r="B1239" s="22">
        <v>9.75</v>
      </c>
      <c r="C1239" s="15">
        <f t="shared" si="1052"/>
        <v>1.5504186535965254E-2</v>
      </c>
    </row>
    <row r="1240" spans="1:3" x14ac:dyDescent="0.25">
      <c r="A1240" s="8">
        <v>40995</v>
      </c>
      <c r="B1240" s="22">
        <v>9.6</v>
      </c>
      <c r="C1240" s="15">
        <f t="shared" si="1052"/>
        <v>-3.3797379583290731E-2</v>
      </c>
    </row>
    <row r="1241" spans="1:3" x14ac:dyDescent="0.25">
      <c r="A1241" s="8">
        <v>40994</v>
      </c>
      <c r="B1241" s="22">
        <v>9.93</v>
      </c>
      <c r="C1241" s="15">
        <f t="shared" si="1052"/>
        <v>8.0890228730838235E-3</v>
      </c>
    </row>
    <row r="1242" spans="1:3" x14ac:dyDescent="0.25">
      <c r="A1242" s="8">
        <v>40991</v>
      </c>
      <c r="B1242" s="22">
        <v>9.85</v>
      </c>
      <c r="C1242" s="15">
        <f t="shared" si="1052"/>
        <v>2.570835671020703E-2</v>
      </c>
    </row>
    <row r="1243" spans="1:3" x14ac:dyDescent="0.25">
      <c r="A1243" s="8">
        <v>40990</v>
      </c>
      <c r="B1243" s="22">
        <v>9.6</v>
      </c>
      <c r="C1243" s="15">
        <f t="shared" si="1052"/>
        <v>-2.2658023892583989E-2</v>
      </c>
    </row>
    <row r="1244" spans="1:3" x14ac:dyDescent="0.25">
      <c r="A1244" s="8">
        <v>40989</v>
      </c>
      <c r="B1244" s="22">
        <v>9.82</v>
      </c>
      <c r="C1244" s="15">
        <f t="shared" si="1052"/>
        <v>1.0188487891028481E-3</v>
      </c>
    </row>
    <row r="1245" spans="1:3" x14ac:dyDescent="0.25">
      <c r="A1245" s="8">
        <v>40988</v>
      </c>
      <c r="B1245" s="22">
        <v>9.81</v>
      </c>
      <c r="C1245" s="15">
        <f t="shared" si="1052"/>
        <v>2.8957555911161191E-2</v>
      </c>
    </row>
    <row r="1246" spans="1:3" x14ac:dyDescent="0.25">
      <c r="A1246" s="8">
        <v>40987</v>
      </c>
      <c r="B1246" s="22">
        <v>9.5299999999999994</v>
      </c>
      <c r="C1246" s="15">
        <f t="shared" si="1052"/>
        <v>-2.7937668010415601E-2</v>
      </c>
    </row>
    <row r="1247" spans="1:3" x14ac:dyDescent="0.25">
      <c r="A1247" s="8">
        <v>40984</v>
      </c>
      <c r="B1247" s="22">
        <v>9.8000000000000007</v>
      </c>
      <c r="C1247" s="15">
        <f t="shared" si="1052"/>
        <v>5.8840500022933395E-2</v>
      </c>
    </row>
    <row r="1248" spans="1:3" x14ac:dyDescent="0.25">
      <c r="A1248" s="8">
        <v>40983</v>
      </c>
      <c r="B1248" s="22">
        <v>9.24</v>
      </c>
      <c r="C1248" s="15">
        <f t="shared" si="1052"/>
        <v>4.425500900404078E-2</v>
      </c>
    </row>
    <row r="1249" spans="1:3" x14ac:dyDescent="0.25">
      <c r="A1249" s="8">
        <v>40982</v>
      </c>
      <c r="B1249" s="22">
        <v>8.84</v>
      </c>
      <c r="C1249" s="15">
        <f t="shared" si="1052"/>
        <v>4.0397876326295976E-2</v>
      </c>
    </row>
    <row r="1250" spans="1:3" x14ac:dyDescent="0.25">
      <c r="A1250" s="8">
        <v>40981</v>
      </c>
      <c r="B1250" s="22">
        <v>8.49</v>
      </c>
      <c r="C1250" s="15">
        <f t="shared" si="1052"/>
        <v>6.0698240545072585E-2</v>
      </c>
    </row>
    <row r="1251" spans="1:3" x14ac:dyDescent="0.25">
      <c r="A1251" s="8">
        <v>40980</v>
      </c>
      <c r="B1251" s="22">
        <v>7.99</v>
      </c>
      <c r="C1251" s="15">
        <f t="shared" si="1052"/>
        <v>-7.4813316522887403E-3</v>
      </c>
    </row>
    <row r="1252" spans="1:3" x14ac:dyDescent="0.25">
      <c r="A1252" s="8">
        <v>40977</v>
      </c>
      <c r="B1252" s="22">
        <v>8.0500000000000007</v>
      </c>
      <c r="C1252" s="15">
        <f t="shared" si="1052"/>
        <v>-1.241465088064877E-3</v>
      </c>
    </row>
    <row r="1253" spans="1:3" x14ac:dyDescent="0.25">
      <c r="A1253" s="8">
        <v>40976</v>
      </c>
      <c r="B1253" s="22">
        <v>8.06</v>
      </c>
      <c r="C1253" s="15">
        <f t="shared" si="1052"/>
        <v>4.9751346401139289E-3</v>
      </c>
    </row>
    <row r="1254" spans="1:3" x14ac:dyDescent="0.25">
      <c r="A1254" s="8">
        <v>40975</v>
      </c>
      <c r="B1254" s="22">
        <v>8.02</v>
      </c>
      <c r="C1254" s="15">
        <f t="shared" si="1052"/>
        <v>3.9420234303184871E-2</v>
      </c>
    </row>
    <row r="1255" spans="1:3" x14ac:dyDescent="0.25">
      <c r="A1255" s="8">
        <v>40974</v>
      </c>
      <c r="B1255" s="22">
        <v>7.71</v>
      </c>
      <c r="C1255" s="15">
        <f t="shared" si="1052"/>
        <v>-3.3166305226885476E-2</v>
      </c>
    </row>
    <row r="1256" spans="1:3" x14ac:dyDescent="0.25">
      <c r="A1256" s="8">
        <v>40973</v>
      </c>
      <c r="B1256" s="22">
        <v>7.97</v>
      </c>
      <c r="C1256" s="15">
        <f t="shared" si="1052"/>
        <v>-1.9876430757595733E-2</v>
      </c>
    </row>
    <row r="1257" spans="1:3" x14ac:dyDescent="0.25">
      <c r="A1257" s="8">
        <v>40970</v>
      </c>
      <c r="B1257" s="22">
        <v>8.1300000000000008</v>
      </c>
      <c r="C1257" s="15">
        <f t="shared" si="1052"/>
        <v>1.2307693861328883E-3</v>
      </c>
    </row>
    <row r="1258" spans="1:3" x14ac:dyDescent="0.25">
      <c r="A1258" s="8">
        <v>40969</v>
      </c>
      <c r="B1258" s="22">
        <v>8.1199999999999992</v>
      </c>
      <c r="C1258" s="15">
        <f t="shared" si="1052"/>
        <v>1.8645661371462896E-2</v>
      </c>
    </row>
    <row r="1259" spans="1:3" x14ac:dyDescent="0.25">
      <c r="A1259" s="8">
        <v>40968</v>
      </c>
      <c r="B1259" s="22">
        <v>7.97</v>
      </c>
      <c r="C1259" s="15">
        <f t="shared" si="1052"/>
        <v>-1.8645661371462861E-2</v>
      </c>
    </row>
    <row r="1260" spans="1:3" x14ac:dyDescent="0.25">
      <c r="A1260" s="8">
        <v>40967</v>
      </c>
      <c r="B1260" s="22">
        <v>8.1199999999999992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SBI and SPY</vt:lpstr>
      <vt:lpstr>SPY Bollinger Bands</vt:lpstr>
      <vt:lpstr>Bank of America Monte Carlo</vt:lpstr>
      <vt:lpstr>Risk Return Chart</vt:lpstr>
      <vt:lpstr>Weight vs Risk Chart</vt:lpstr>
      <vt:lpstr>Bollinger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academy</dc:creator>
  <cp:keywords/>
  <dc:description/>
  <cp:lastModifiedBy>Nicholas Burgess</cp:lastModifiedBy>
  <cp:revision/>
  <dcterms:created xsi:type="dcterms:W3CDTF">2017-02-28T07:10:22Z</dcterms:created>
  <dcterms:modified xsi:type="dcterms:W3CDTF">2023-08-20T17:15:33Z</dcterms:modified>
  <cp:category/>
  <cp:contentStatus/>
</cp:coreProperties>
</file>